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SANNA\OneDrive\Desktop\DA GESTIRE\"/>
    </mc:Choice>
  </mc:AlternateContent>
  <xr:revisionPtr revIDLastSave="0" documentId="8_{57ABDEE0-69BA-4DFD-B0C9-30A9E3353D79}" xr6:coauthVersionLast="45" xr6:coauthVersionMax="45" xr10:uidLastSave="{00000000-0000-0000-0000-000000000000}"/>
  <bookViews>
    <workbookView xWindow="-120" yWindow="-120" windowWidth="20730" windowHeight="11160" xr2:uid="{C655E2E6-A8E0-48DB-A2EA-9727F5AB5BDC}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externalReferences>
    <externalReference r:id="rId8"/>
  </externalReference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" l="1"/>
  <c r="O5" i="7" l="1"/>
</calcChain>
</file>

<file path=xl/sharedStrings.xml><?xml version="1.0" encoding="utf-8"?>
<sst xmlns="http://schemas.openxmlformats.org/spreadsheetml/2006/main" count="181" uniqueCount="128">
  <si>
    <t xml:space="preserve">Carta d'Identità 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</si>
  <si>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</si>
  <si>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</si>
  <si>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</si>
  <si>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</si>
  <si>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</si>
  <si>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</si>
  <si>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</si>
  <si>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</si>
  <si>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</si>
  <si>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</si>
  <si>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</si>
  <si>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</si>
  <si>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</si>
  <si>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</si>
  <si>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Nome</t>
  </si>
  <si>
    <t>Coincidenza con il distretto sociosanitario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</si>
  <si>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</si>
  <si>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</si>
  <si>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</si>
  <si>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</si>
  <si>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</si>
  <si>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</si>
  <si>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</si>
  <si>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</si>
  <si>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</si>
  <si>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</si>
  <si>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</si>
  <si>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t xml:space="preserve"> N.B: I campi con lo sfondo colorato  sono pre-compilati per ogni Unione dal Servizio Riordino, sviluppo istituzionale e territoriale</t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</si>
  <si>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</si>
  <si>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</si>
  <si>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</si>
  <si>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</si>
  <si>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</si>
  <si>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</si>
  <si>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</si>
  <si>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</si>
  <si>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</si>
  <si>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</si>
  <si>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</si>
  <si>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</si>
  <si>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</si>
  <si>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</si>
  <si>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</si>
  <si>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</si>
  <si>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</si>
  <si>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</si>
  <si>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</si>
  <si>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</si>
  <si>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</si>
  <si>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</si>
  <si>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</si>
  <si>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</si>
  <si>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Suap-Sue-Sismica</t>
  </si>
  <si>
    <t>[5]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</si>
  <si>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</si>
  <si>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</si>
  <si>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</si>
  <si>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</si>
  <si>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</si>
  <si>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</si>
  <si>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</si>
  <si>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</si>
  <si>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</si>
  <si>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</si>
  <si>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</t>
    </r>
  </si>
  <si>
    <r>
      <t>Anno 2018  </t>
    </r>
    <r>
      <rPr>
        <b/>
        <vertAlign val="superscript"/>
        <sz val="11"/>
        <color theme="0"/>
        <rFont val="Microsoft YaHei"/>
        <family val="2"/>
      </rPr>
      <t>[2]</t>
    </r>
  </si>
  <si>
    <r>
      <t>Anno 2019  </t>
    </r>
    <r>
      <rPr>
        <b/>
        <vertAlign val="superscript"/>
        <sz val="11"/>
        <color theme="0"/>
        <rFont val="Microsoft YaHei"/>
        <family val="2"/>
      </rPr>
      <t>[1]  [2]</t>
    </r>
  </si>
  <si>
    <t>Il livello di completezza delle funzioni in Unione</t>
  </si>
  <si>
    <t>Numero di funzioni finanziate dal PRT gestite in Unione</t>
  </si>
  <si>
    <t>LIVELLO raggiunto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</si>
  <si>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</si>
  <si>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</si>
  <si>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</si>
  <si>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</si>
  <si>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</si>
  <si>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</si>
  <si>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</si>
  <si>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</si>
  <si>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</si>
  <si>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</si>
  <si>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</si>
  <si>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</si>
  <si>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</si>
  <si>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</si>
  <si>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</si>
  <si>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</si>
  <si>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</si>
  <si>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</si>
  <si>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</si>
  <si>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</si>
  <si>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</si>
  <si>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</si>
  <si>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</si>
  <si>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</si>
  <si>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</si>
  <si>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</si>
  <si>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</si>
  <si>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</si>
  <si>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</si>
  <si>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</si>
  <si>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</si>
  <si>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</si>
  <si>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</si>
  <si>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</si>
  <si>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</si>
  <si>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</si>
  <si>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2019: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</si>
  <si>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2019: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</si>
  <si>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2019: Totale Quadro 3 - Personale dell'Amministrazione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</si>
  <si>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su dati BDAP 2019</t>
    </r>
  </si>
  <si>
    <r>
      <t>[5]</t>
    </r>
    <r>
      <rPr>
        <sz val="10"/>
        <color theme="1"/>
        <rFont val="Calibri"/>
        <family val="2"/>
        <scheme val="minor"/>
      </rPr>
      <t xml:space="preserve"> Fonte: Finanza del territorio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 dati BDAP 2019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</si>
  <si>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territorio- Elaborazion RER su dati BDAP 2019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</si>
  <si>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al Rendiconto di Bilancio  dell'anno indicato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</si>
  <si>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2018 e 2019 e nell'ultima variazione di Bilancio per il 2020</t>
    </r>
  </si>
  <si>
    <r>
      <t>2020</t>
    </r>
    <r>
      <rPr>
        <b/>
        <vertAlign val="superscript"/>
        <sz val="11"/>
        <color rgb="FF000000"/>
        <rFont val="Microsoft YaHei"/>
        <family val="2"/>
      </rPr>
      <t>[1]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</si>
  <si>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[3]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</si>
  <si>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di Dicembre 2020 - Segnalare la data</t>
    </r>
  </si>
  <si>
    <t>Personale Proprio o Trasferito  impiegato (N) -2020</t>
  </si>
  <si>
    <t xml:space="preserve">Personale Comandato o Altro impiegato (N)- 2020 </t>
  </si>
  <si>
    <r>
      <t xml:space="preserve"> Spesa di personale per  funzione (€)- 2020</t>
    </r>
    <r>
      <rPr>
        <b/>
        <vertAlign val="superscript"/>
        <sz val="9"/>
        <color rgb="FF000000"/>
        <rFont val="Microsoft YaHei"/>
        <family val="2"/>
      </rPr>
      <t>(3)</t>
    </r>
  </si>
  <si>
    <t>[3] Valore aggiornato all'ultima variazione di bilancio di dicembre 2020 (specificare data)</t>
  </si>
  <si>
    <t>Differenza Funzioni finanziate dal PRT (2020-2018) -N.</t>
  </si>
  <si>
    <r>
      <t>Anno 2020  </t>
    </r>
    <r>
      <rPr>
        <b/>
        <vertAlign val="superscript"/>
        <sz val="11"/>
        <color theme="0"/>
        <rFont val="Microsoft YaHei"/>
        <family val="2"/>
      </rPr>
      <t>[1]  [2]</t>
    </r>
  </si>
  <si>
    <r>
      <t xml:space="preserve">[1]Specificare il N di funzioni finanziate dal PRT e quelle NON finanziate dal PRT. ES: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 xml:space="preserve">Funzioni finanziate dal PRT +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>funzioni NON finanziate dal PRT .
In questi campi sono stati riportati i dati dichiarati nell'istruttoria 2018, 2019,2020: per il  2020 sono quindi da</t>
    </r>
    <r>
      <rPr>
        <i/>
        <sz val="10"/>
        <color theme="1"/>
        <rFont val="Calibri"/>
        <family val="2"/>
        <scheme val="minor"/>
      </rPr>
      <t xml:space="preserve"> aggiungere le funzioni NON finanziate dal PRT</t>
    </r>
    <r>
      <rPr>
        <sz val="10"/>
        <color theme="1"/>
        <rFont val="Calibri"/>
        <family val="2"/>
        <scheme val="minor"/>
      </rPr>
      <t xml:space="preserve">
</t>
    </r>
  </si>
  <si>
    <t>Fonte: I punteggi sintetizzano le attività svolte per ogni funzione. 
Le attività sono state dichiarate dalle Unioni nelle Schede Funzione allegate alla domanda per i contributi del PRT 2020</t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</si>
  <si>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[6]</t>
    </r>
  </si>
  <si>
    <t xml:space="preserve">Mappa regione e  Unioni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</si>
</sst>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28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/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3" fillId="8" borderId="6" xfId="0" applyFont="1" applyFill="1" applyBorder="1" applyAlignment="1">
      <alignment vertical="center" wrapText="1"/>
    </xf>
    <xf numFmtId="0" fontId="23" fillId="8" borderId="7" xfId="0" applyFont="1" applyFill="1" applyBorder="1" applyAlignment="1">
      <alignment vertical="center" wrapText="1"/>
    </xf>
    <xf numFmtId="0" fontId="23" fillId="8" borderId="10" xfId="0" applyFont="1" applyFill="1" applyBorder="1" applyAlignment="1">
      <alignment vertical="center" wrapText="1"/>
    </xf>
    <xf numFmtId="0" fontId="26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1" fillId="0" borderId="2" xfId="0" applyFont="1" applyBorder="1"/>
    <xf numFmtId="0" fontId="21" fillId="0" borderId="5" xfId="0" applyFont="1" applyBorder="1"/>
    <xf numFmtId="0" fontId="20" fillId="0" borderId="0" xfId="0" applyFont="1"/>
    <xf numFmtId="0" fontId="4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11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left" vertical="center" wrapText="1" indent="2"/>
    </xf>
    <xf numFmtId="0" fontId="33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8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9" fillId="2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3" fillId="8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28" fillId="13" borderId="5" xfId="0" applyNumberFormat="1" applyFont="1" applyFill="1" applyBorder="1" applyAlignment="1">
      <alignment horizontal="center" vertical="center" wrapText="1"/>
    </xf>
    <xf numFmtId="0" fontId="44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2" fontId="31" fillId="2" borderId="27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 vertical="center" wrapText="1"/>
    </xf>
    <xf numFmtId="0" fontId="46" fillId="11" borderId="0" xfId="0" applyFont="1" applyFill="1"/>
    <xf numFmtId="0" fontId="38" fillId="0" borderId="14" xfId="0" applyFont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33" fillId="14" borderId="14" xfId="0" applyFont="1" applyFill="1" applyBorder="1" applyAlignment="1">
      <alignment horizontal="center" vertical="center" wrapText="1"/>
    </xf>
    <xf numFmtId="0" fontId="48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28" fillId="15" borderId="5" xfId="0" applyNumberFormat="1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1" fillId="17" borderId="2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0" fontId="43" fillId="16" borderId="24" xfId="0" applyFont="1" applyFill="1" applyBorder="1" applyAlignment="1">
      <alignment horizontal="left" vertical="center" wrapText="1" indent="5"/>
    </xf>
    <xf numFmtId="2" fontId="31" fillId="17" borderId="24" xfId="0" applyNumberFormat="1" applyFont="1" applyFill="1" applyBorder="1" applyAlignment="1">
      <alignment horizontal="center" vertical="center"/>
    </xf>
    <xf numFmtId="2" fontId="31" fillId="16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0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164" fontId="31" fillId="17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18" borderId="0" xfId="0" applyFont="1" applyFill="1" applyAlignment="1">
      <alignment horizontal="center" vertical="center"/>
    </xf>
    <xf numFmtId="3" fontId="27" fillId="13" borderId="7" xfId="0" applyNumberFormat="1" applyFont="1" applyFill="1" applyBorder="1" applyAlignment="1">
      <alignment horizontal="center" vertical="center"/>
    </xf>
    <xf numFmtId="3" fontId="27" fillId="13" borderId="3" xfId="0" applyNumberFormat="1" applyFont="1" applyFill="1" applyBorder="1" applyAlignment="1">
      <alignment horizontal="center" vertical="center"/>
    </xf>
    <xf numFmtId="3" fontId="27" fillId="13" borderId="2" xfId="0" applyNumberFormat="1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 indent="1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2" borderId="23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99FF"/>
      <color rgb="FFCCCCFF"/>
      <color rgb="FF9999FF"/>
      <color rgb="FFFF99FF"/>
      <color rgb="FFFFFF99"/>
      <color rgb="FFFF99CC"/>
      <color rgb="FFED5613"/>
      <color rgb="FFCCEC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nanze.regione.emilia-romagna.it/finanza-del-territorio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28575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331598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-my.sharepoint.com/personal/chiara_mancini_regione_emilia-romagna_it/Documents/AUTONOMIE/CONTRIBUTI_2019/Carta_Identit&#224;_2019/Carte_Identita_2019_da_Spedire/BaseDati_Carta_Identit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i"/>
      <sheetName val="Completezza"/>
      <sheetName val="Andamento"/>
      <sheetName val="Foglio2"/>
      <sheetName val="Foglio1"/>
      <sheetName val="Bolle"/>
    </sheetNames>
    <sheetDataSet>
      <sheetData sheetId="0">
        <row r="3">
          <cell r="A3">
            <v>9999999999</v>
          </cell>
          <cell r="B3" t="str">
            <v>Nuovo circondario imolese</v>
          </cell>
          <cell r="C3">
            <v>133876</v>
          </cell>
          <cell r="D3" t="str">
            <v>BO</v>
          </cell>
          <cell r="E3">
            <v>10</v>
          </cell>
          <cell r="F3">
            <v>787.28600000000006</v>
          </cell>
          <cell r="G3" t="str">
            <v>Sì</v>
          </cell>
          <cell r="H3" t="str">
            <v>Sì</v>
          </cell>
          <cell r="I3" t="str">
            <v>Imola</v>
          </cell>
          <cell r="J3" t="str">
            <v>Imolese</v>
          </cell>
          <cell r="K3"/>
          <cell r="L3"/>
          <cell r="M3"/>
          <cell r="N3"/>
          <cell r="O3" t="str">
            <v xml:space="preserve">9  di cui 8 finanz. dal PRT </v>
          </cell>
          <cell r="P3">
            <v>6</v>
          </cell>
          <cell r="Q3">
            <v>8</v>
          </cell>
          <cell r="R3">
            <v>0</v>
          </cell>
          <cell r="S3">
            <v>8</v>
          </cell>
          <cell r="T3">
            <v>0</v>
          </cell>
          <cell r="U3">
            <v>0</v>
          </cell>
          <cell r="V3">
            <v>427382.64139161771</v>
          </cell>
          <cell r="W3">
            <v>414627.06867070973</v>
          </cell>
          <cell r="X3">
            <v>461017.08937572659</v>
          </cell>
        </row>
        <row r="4">
          <cell r="A4">
            <v>2080136050</v>
          </cell>
          <cell r="B4" t="str">
            <v>Unione Comuni Terre Pianura</v>
          </cell>
          <cell r="C4">
            <v>71341</v>
          </cell>
          <cell r="D4" t="str">
            <v>BO</v>
          </cell>
          <cell r="E4">
            <v>6</v>
          </cell>
          <cell r="F4">
            <v>332.66</v>
          </cell>
          <cell r="G4" t="str">
            <v>No</v>
          </cell>
          <cell r="H4" t="str">
            <v>No</v>
          </cell>
          <cell r="I4" t="str">
            <v>Pianura Est</v>
          </cell>
          <cell r="J4" t="str">
            <v>Terre di Pianura</v>
          </cell>
          <cell r="K4">
            <v>4002395</v>
          </cell>
          <cell r="L4">
            <v>39893</v>
          </cell>
          <cell r="M4">
            <v>56</v>
          </cell>
          <cell r="N4">
            <v>1</v>
          </cell>
          <cell r="O4">
            <v>5</v>
          </cell>
          <cell r="P4">
            <v>3</v>
          </cell>
          <cell r="Q4">
            <v>5</v>
          </cell>
          <cell r="R4">
            <v>2</v>
          </cell>
          <cell r="S4">
            <v>5</v>
          </cell>
          <cell r="T4">
            <v>0</v>
          </cell>
          <cell r="U4">
            <v>-2</v>
          </cell>
          <cell r="V4">
            <v>100839.57454298678</v>
          </cell>
          <cell r="W4">
            <v>339617.18854268163</v>
          </cell>
          <cell r="X4">
            <v>250189.60357648035</v>
          </cell>
        </row>
        <row r="5">
          <cell r="A5">
            <v>2080136070</v>
          </cell>
          <cell r="B5" t="str">
            <v>Unione dei Comuni dell'Appennino Bolognese</v>
          </cell>
          <cell r="C5">
            <v>48750</v>
          </cell>
          <cell r="D5" t="str">
            <v>BO</v>
          </cell>
          <cell r="E5">
            <v>11</v>
          </cell>
          <cell r="F5">
            <v>742.42600000000004</v>
          </cell>
          <cell r="G5" t="str">
            <v>No</v>
          </cell>
          <cell r="H5" t="str">
            <v>No</v>
          </cell>
          <cell r="I5" t="str">
            <v>Porretta Terme</v>
          </cell>
          <cell r="J5" t="str">
            <v>Appennino Bolognese</v>
          </cell>
          <cell r="K5">
            <v>4075963</v>
          </cell>
          <cell r="L5">
            <v>2655526</v>
          </cell>
          <cell r="M5">
            <v>84</v>
          </cell>
          <cell r="N5">
            <v>54</v>
          </cell>
          <cell r="O5">
            <v>7</v>
          </cell>
          <cell r="P5" t="str">
            <v>2 di cui 1 fin PRT</v>
          </cell>
          <cell r="Q5">
            <v>7</v>
          </cell>
          <cell r="R5">
            <v>1</v>
          </cell>
          <cell r="S5">
            <v>7</v>
          </cell>
          <cell r="T5">
            <v>1</v>
          </cell>
          <cell r="U5">
            <v>0</v>
          </cell>
          <cell r="V5">
            <v>729874.61377743597</v>
          </cell>
          <cell r="W5">
            <v>929006.42044265382</v>
          </cell>
          <cell r="X5">
            <v>853590.49683435843</v>
          </cell>
        </row>
        <row r="6">
          <cell r="A6">
            <v>2080136010</v>
          </cell>
          <cell r="B6" t="str">
            <v>Unione dei Comuni Valle del Reno, Lavino e Samoggia</v>
          </cell>
          <cell r="C6">
            <v>112943</v>
          </cell>
          <cell r="D6" t="str">
            <v>BO</v>
          </cell>
          <cell r="E6">
            <v>5</v>
          </cell>
          <cell r="F6">
            <v>404.35300000000001</v>
          </cell>
          <cell r="G6" t="str">
            <v>Sì</v>
          </cell>
          <cell r="H6" t="str">
            <v>Sì</v>
          </cell>
          <cell r="I6" t="str">
            <v>Casalecchio di Reno</v>
          </cell>
          <cell r="J6" t="str">
            <v>Valle del Reno, Lavino e Samoggia</v>
          </cell>
          <cell r="K6">
            <v>15500879</v>
          </cell>
          <cell r="L6">
            <v>1352229</v>
          </cell>
          <cell r="M6">
            <v>137</v>
          </cell>
          <cell r="N6">
            <v>12</v>
          </cell>
          <cell r="O6" t="str">
            <v>5 di cui 4 fin PRT</v>
          </cell>
          <cell r="P6">
            <v>0</v>
          </cell>
          <cell r="Q6" t="str">
            <v>9 di cui 7 fin PRT</v>
          </cell>
          <cell r="R6">
            <v>2</v>
          </cell>
          <cell r="S6">
            <v>6</v>
          </cell>
          <cell r="T6">
            <v>1</v>
          </cell>
          <cell r="U6">
            <v>0</v>
          </cell>
          <cell r="V6">
            <v>371103.04665331019</v>
          </cell>
          <cell r="W6">
            <v>443097.44599298108</v>
          </cell>
          <cell r="X6">
            <v>471995.484547075</v>
          </cell>
        </row>
        <row r="7">
          <cell r="A7">
            <v>2080136040</v>
          </cell>
          <cell r="B7" t="str">
            <v>Unione Reno Galliera</v>
          </cell>
          <cell r="C7">
            <v>74654</v>
          </cell>
          <cell r="D7" t="str">
            <v>BO</v>
          </cell>
          <cell r="E7">
            <v>8</v>
          </cell>
          <cell r="F7">
            <v>295.56299999999999</v>
          </cell>
          <cell r="G7" t="str">
            <v>Sì</v>
          </cell>
          <cell r="H7" t="str">
            <v>No</v>
          </cell>
          <cell r="I7" t="str">
            <v>Pianura Est</v>
          </cell>
          <cell r="J7" t="str">
            <v>Reno Galliera</v>
          </cell>
          <cell r="K7">
            <v>28112994</v>
          </cell>
          <cell r="L7">
            <v>872149</v>
          </cell>
          <cell r="M7">
            <v>377</v>
          </cell>
          <cell r="N7">
            <v>12</v>
          </cell>
          <cell r="O7" t="str">
            <v>15 di cui 7 fin PRT</v>
          </cell>
          <cell r="P7" t="str">
            <v>2 Funzioni (Servizi sociali e Istruzione pubblica) da 7 comuni</v>
          </cell>
          <cell r="Q7" t="str">
            <v>16 di cui 10 fin PRT</v>
          </cell>
          <cell r="R7">
            <v>0</v>
          </cell>
          <cell r="S7">
            <v>10</v>
          </cell>
          <cell r="T7">
            <v>0</v>
          </cell>
          <cell r="U7">
            <v>0</v>
          </cell>
          <cell r="V7">
            <v>370081.96820677904</v>
          </cell>
          <cell r="W7">
            <v>563386.44538041938</v>
          </cell>
          <cell r="X7">
            <v>504646.04681122093</v>
          </cell>
        </row>
        <row r="8">
          <cell r="A8">
            <v>2080136020</v>
          </cell>
          <cell r="B8" t="str">
            <v>Unione Savena - Idice</v>
          </cell>
          <cell r="C8">
            <v>45730</v>
          </cell>
          <cell r="D8" t="str">
            <v>BO</v>
          </cell>
          <cell r="E8">
            <v>5</v>
          </cell>
          <cell r="F8">
            <v>378.03300000000002</v>
          </cell>
          <cell r="G8" t="str">
            <v>No</v>
          </cell>
          <cell r="H8" t="str">
            <v>No</v>
          </cell>
          <cell r="I8" t="str">
            <v>San Lazzaro di Savena</v>
          </cell>
          <cell r="J8" t="str">
            <v>Valle Savena Idice</v>
          </cell>
          <cell r="K8">
            <v>5309411</v>
          </cell>
          <cell r="L8">
            <v>1607191</v>
          </cell>
          <cell r="M8">
            <v>116</v>
          </cell>
          <cell r="N8">
            <v>35</v>
          </cell>
          <cell r="O8" t="str">
            <v>8 (di cui 7  finanziate dal PRT)</v>
          </cell>
          <cell r="P8">
            <v>0</v>
          </cell>
          <cell r="Q8">
            <v>6</v>
          </cell>
          <cell r="R8">
            <v>0</v>
          </cell>
          <cell r="S8">
            <v>6</v>
          </cell>
          <cell r="T8">
            <v>0</v>
          </cell>
          <cell r="U8">
            <v>0</v>
          </cell>
          <cell r="V8">
            <v>453655.8333721183</v>
          </cell>
          <cell r="W8">
            <v>477509.82885936863</v>
          </cell>
          <cell r="X8">
            <v>461509.65043636865</v>
          </cell>
        </row>
        <row r="9">
          <cell r="A9">
            <v>2080136060</v>
          </cell>
          <cell r="B9" t="str">
            <v>Unione Terre d'acqua</v>
          </cell>
          <cell r="C9">
            <v>83685</v>
          </cell>
          <cell r="D9" t="str">
            <v>BO</v>
          </cell>
          <cell r="E9">
            <v>6</v>
          </cell>
          <cell r="F9">
            <v>374.94400000000007</v>
          </cell>
          <cell r="G9" t="str">
            <v>Sì</v>
          </cell>
          <cell r="H9" t="str">
            <v>Sì</v>
          </cell>
          <cell r="I9" t="str">
            <v>Pianura Ovest</v>
          </cell>
          <cell r="J9" t="str">
            <v>Terre d'Acqua</v>
          </cell>
          <cell r="K9">
            <v>8265111</v>
          </cell>
          <cell r="L9">
            <v>479898</v>
          </cell>
          <cell r="M9">
            <v>99</v>
          </cell>
          <cell r="N9">
            <v>6</v>
          </cell>
          <cell r="O9" t="str">
            <v>4 finanziate dal PRT+4</v>
          </cell>
          <cell r="P9" t="str">
            <v>C.U.C. (4 Comuni)</v>
          </cell>
          <cell r="Q9" t="str">
            <v>4 finanziate dal PRT+3</v>
          </cell>
          <cell r="R9" t="str">
            <v>C.U.C. (4 Comuni)</v>
          </cell>
          <cell r="S9">
            <v>4</v>
          </cell>
          <cell r="T9">
            <v>0</v>
          </cell>
          <cell r="U9">
            <v>0</v>
          </cell>
          <cell r="V9">
            <v>146161.88417011351</v>
          </cell>
          <cell r="W9">
            <v>225542.95522318946</v>
          </cell>
          <cell r="X9">
            <v>216690.17347947968</v>
          </cell>
        </row>
        <row r="10">
          <cell r="A10">
            <v>2080326030</v>
          </cell>
          <cell r="B10" t="str">
            <v>Unione dei Comuni della Romagna Forlivese</v>
          </cell>
          <cell r="C10">
            <v>186000</v>
          </cell>
          <cell r="D10" t="str">
            <v>FC</v>
          </cell>
          <cell r="E10">
            <v>15</v>
          </cell>
          <cell r="F10">
            <v>1261.7809999999999</v>
          </cell>
          <cell r="G10" t="str">
            <v>Sì</v>
          </cell>
          <cell r="H10" t="str">
            <v>Sì</v>
          </cell>
          <cell r="I10" t="str">
            <v>Forlì</v>
          </cell>
          <cell r="J10" t="str">
            <v>Forlivese</v>
          </cell>
          <cell r="K10">
            <v>24261985</v>
          </cell>
          <cell r="L10">
            <v>2738493</v>
          </cell>
          <cell r="M10">
            <v>130</v>
          </cell>
          <cell r="N10">
            <v>15</v>
          </cell>
          <cell r="O10" t="str">
            <v>4 di cui 3 fin PRT</v>
          </cell>
          <cell r="P10" t="str">
            <v>13 di cui 5 fin PRT</v>
          </cell>
          <cell r="Q10">
            <v>5</v>
          </cell>
          <cell r="R10" t="str">
            <v>13 di cui 9 fin PRT</v>
          </cell>
          <cell r="S10">
            <v>4</v>
          </cell>
          <cell r="T10">
            <v>4</v>
          </cell>
          <cell r="U10">
            <v>0</v>
          </cell>
          <cell r="V10">
            <v>633576.42097351467</v>
          </cell>
          <cell r="W10">
            <v>698894.09739357536</v>
          </cell>
          <cell r="X10">
            <v>741914.42582752346</v>
          </cell>
        </row>
        <row r="11">
          <cell r="A11">
            <v>2080326050</v>
          </cell>
          <cell r="B11" t="str">
            <v>Unione dei Comuni Valle del Savio</v>
          </cell>
          <cell r="C11">
            <v>116913</v>
          </cell>
          <cell r="D11" t="str">
            <v>FC</v>
          </cell>
          <cell r="E11">
            <v>6</v>
          </cell>
          <cell r="F11">
            <v>810.18900000000008</v>
          </cell>
          <cell r="G11" t="str">
            <v>Sì</v>
          </cell>
          <cell r="H11" t="str">
            <v>Sì</v>
          </cell>
          <cell r="I11" t="str">
            <v>Cesena - Valle Savio</v>
          </cell>
          <cell r="J11" t="str">
            <v>Valle Savio</v>
          </cell>
          <cell r="K11">
            <v>23928637</v>
          </cell>
          <cell r="L11">
            <v>1608068</v>
          </cell>
          <cell r="M11">
            <v>205</v>
          </cell>
          <cell r="N11">
            <v>14</v>
          </cell>
          <cell r="O11">
            <v>5</v>
          </cell>
          <cell r="P11">
            <v>0</v>
          </cell>
          <cell r="Q11">
            <v>5</v>
          </cell>
          <cell r="R11">
            <v>1</v>
          </cell>
          <cell r="S11">
            <v>5</v>
          </cell>
          <cell r="T11">
            <v>0</v>
          </cell>
          <cell r="U11">
            <v>0</v>
          </cell>
          <cell r="V11">
            <v>471567.790645384</v>
          </cell>
          <cell r="W11">
            <v>519047.50525071681</v>
          </cell>
          <cell r="X11">
            <v>524762.30768744135</v>
          </cell>
        </row>
        <row r="12">
          <cell r="A12">
            <v>2080326020</v>
          </cell>
          <cell r="B12" t="str">
            <v>Unione Rubicone mare</v>
          </cell>
          <cell r="C12">
            <v>92617</v>
          </cell>
          <cell r="D12" t="str">
            <v>FC</v>
          </cell>
          <cell r="E12">
            <v>9</v>
          </cell>
          <cell r="F12">
            <v>306.43099999999998</v>
          </cell>
          <cell r="G12" t="str">
            <v>Sì</v>
          </cell>
          <cell r="H12" t="str">
            <v>Sì</v>
          </cell>
          <cell r="I12" t="str">
            <v>Rubicone-Costa</v>
          </cell>
          <cell r="J12" t="str">
            <v>Rubicone</v>
          </cell>
          <cell r="K12">
            <v>16180487</v>
          </cell>
          <cell r="L12">
            <v>416492</v>
          </cell>
          <cell r="M12">
            <v>175</v>
          </cell>
          <cell r="N12">
            <v>4</v>
          </cell>
          <cell r="O12" t="str">
            <v>4 di cui 3 fin PRT</v>
          </cell>
          <cell r="P12" t="str">
            <v>3 di cui 1 fin PRT</v>
          </cell>
          <cell r="Q12">
            <v>4</v>
          </cell>
          <cell r="R12">
            <v>3</v>
          </cell>
          <cell r="S12">
            <v>4</v>
          </cell>
          <cell r="T12">
            <v>3</v>
          </cell>
          <cell r="U12">
            <v>0</v>
          </cell>
          <cell r="V12">
            <v>224004.43221833085</v>
          </cell>
          <cell r="W12">
            <v>241487.57158524072</v>
          </cell>
          <cell r="X12">
            <v>283519.19637146714</v>
          </cell>
        </row>
        <row r="13">
          <cell r="A13">
            <v>9999999991</v>
          </cell>
          <cell r="B13" t="str">
            <v>Unione Alto Ferrarese</v>
          </cell>
          <cell r="C13">
            <v>77102</v>
          </cell>
          <cell r="D13" t="str">
            <v>FE</v>
          </cell>
          <cell r="E13">
            <v>5</v>
          </cell>
          <cell r="F13">
            <v>378.00699999999995</v>
          </cell>
          <cell r="G13" t="str">
            <v>Sì</v>
          </cell>
          <cell r="H13" t="str">
            <v>Sì</v>
          </cell>
          <cell r="I13" t="str">
            <v>Ovest - Ferrara</v>
          </cell>
          <cell r="J13" t="str">
            <v>Alto Ferrarese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>
            <v>0</v>
          </cell>
          <cell r="X13">
            <v>0</v>
          </cell>
        </row>
        <row r="14">
          <cell r="A14">
            <v>2080296030</v>
          </cell>
          <cell r="B14" t="str">
            <v>Unione dei Comuni del Delta del Po</v>
          </cell>
          <cell r="C14">
            <v>35742</v>
          </cell>
          <cell r="D14" t="str">
            <v>FE</v>
          </cell>
          <cell r="E14">
            <v>5</v>
          </cell>
          <cell r="F14">
            <v>438.11500000000001</v>
          </cell>
          <cell r="G14" t="str">
            <v>No</v>
          </cell>
          <cell r="H14" t="str">
            <v>No</v>
          </cell>
          <cell r="I14" t="str">
            <v>Sud-Est Ferrara</v>
          </cell>
          <cell r="J14" t="str">
            <v>Basso Ferrarese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>
            <v>0</v>
          </cell>
          <cell r="X14">
            <v>0</v>
          </cell>
        </row>
        <row r="15">
          <cell r="A15">
            <v>2080296010</v>
          </cell>
          <cell r="B15" t="str">
            <v>Unione dei Comuni Terre e Fiumi</v>
          </cell>
          <cell r="C15">
            <v>31158</v>
          </cell>
          <cell r="D15" t="str">
            <v>FE</v>
          </cell>
          <cell r="E15">
            <v>3</v>
          </cell>
          <cell r="F15">
            <v>332.09299999999996</v>
          </cell>
          <cell r="G15" t="str">
            <v>No</v>
          </cell>
          <cell r="H15" t="str">
            <v>No</v>
          </cell>
          <cell r="I15" t="str">
            <v>Centro-Nord</v>
          </cell>
          <cell r="J15" t="str">
            <v>Terre e Fiumi</v>
          </cell>
          <cell r="K15">
            <v>6419206</v>
          </cell>
          <cell r="L15">
            <v>400874</v>
          </cell>
          <cell r="M15">
            <v>205</v>
          </cell>
          <cell r="N15">
            <v>13</v>
          </cell>
          <cell r="O15" t="str">
            <v>8 di cui 7 fin dal PRT</v>
          </cell>
          <cell r="P15">
            <v>0</v>
          </cell>
          <cell r="Q15" t="str">
            <v>15 di cui 8 fin dal PRT</v>
          </cell>
          <cell r="R15">
            <v>0</v>
          </cell>
          <cell r="S15">
            <v>8</v>
          </cell>
          <cell r="T15">
            <v>0</v>
          </cell>
          <cell r="U15">
            <v>2</v>
          </cell>
          <cell r="V15">
            <v>324139.5678706863</v>
          </cell>
          <cell r="W15">
            <v>364812.02623062267</v>
          </cell>
          <cell r="X15">
            <v>462341.78146447235</v>
          </cell>
        </row>
        <row r="16">
          <cell r="A16">
            <v>2080296020</v>
          </cell>
          <cell r="B16" t="str">
            <v>Unione Valli e delizie</v>
          </cell>
          <cell r="C16">
            <v>39044</v>
          </cell>
          <cell r="D16" t="str">
            <v>FE</v>
          </cell>
          <cell r="E16">
            <v>3</v>
          </cell>
          <cell r="F16">
            <v>611.65599999999995</v>
          </cell>
          <cell r="G16" t="str">
            <v>Sì</v>
          </cell>
          <cell r="H16" t="str">
            <v>No</v>
          </cell>
          <cell r="I16" t="str">
            <v>Sud-Est Ferrara</v>
          </cell>
          <cell r="J16" t="str">
            <v>Argenta Ostellato Portomaggiore</v>
          </cell>
          <cell r="K16">
            <v>7973939</v>
          </cell>
          <cell r="L16">
            <v>78033</v>
          </cell>
          <cell r="M16">
            <v>204</v>
          </cell>
          <cell r="N16">
            <v>2</v>
          </cell>
          <cell r="O16" t="str">
            <v>9 di cui 7 fin PRT</v>
          </cell>
          <cell r="P16">
            <v>0</v>
          </cell>
          <cell r="Q16" t="str">
            <v>8 _x000D_
Di cui 6 fin PRT + 2 non fin PRT</v>
          </cell>
          <cell r="R16">
            <v>0</v>
          </cell>
          <cell r="S16">
            <v>7</v>
          </cell>
          <cell r="T16">
            <v>0</v>
          </cell>
          <cell r="U16">
            <v>1</v>
          </cell>
          <cell r="V16">
            <v>339392.88878117048</v>
          </cell>
          <cell r="W16">
            <v>295380.3194669619</v>
          </cell>
          <cell r="X16">
            <v>333257.1595096619</v>
          </cell>
        </row>
        <row r="17">
          <cell r="A17">
            <v>2080506010</v>
          </cell>
          <cell r="B17" t="str">
            <v>Unione Comuni del Sorbara</v>
          </cell>
          <cell r="C17">
            <v>76466</v>
          </cell>
          <cell r="D17" t="str">
            <v>MO</v>
          </cell>
          <cell r="E17">
            <v>6</v>
          </cell>
          <cell r="F17">
            <v>263.01499999999999</v>
          </cell>
          <cell r="G17" t="str">
            <v>Sì</v>
          </cell>
          <cell r="H17" t="str">
            <v>Sì</v>
          </cell>
          <cell r="I17" t="str">
            <v>Castelfranco Emilia</v>
          </cell>
          <cell r="J17" t="str">
            <v>Castelfranco Sorbara</v>
          </cell>
          <cell r="K17">
            <v>11778233</v>
          </cell>
          <cell r="L17">
            <v>1104299</v>
          </cell>
          <cell r="M17">
            <v>154</v>
          </cell>
          <cell r="N17">
            <v>14</v>
          </cell>
          <cell r="O17" t="str">
            <v>Unione a 6: 4 da tutti i Comuni</v>
          </cell>
          <cell r="P17" t="str">
            <v>3 funzioni da 4 Comuni -1 funzione da 3 Comuni</v>
          </cell>
          <cell r="Q17">
            <v>5</v>
          </cell>
          <cell r="R17">
            <v>4</v>
          </cell>
          <cell r="S17">
            <v>4</v>
          </cell>
          <cell r="T17">
            <v>3</v>
          </cell>
          <cell r="U17">
            <v>0</v>
          </cell>
          <cell r="V17">
            <v>366496.6532064284</v>
          </cell>
          <cell r="W17">
            <v>271211.52493794856</v>
          </cell>
          <cell r="X17">
            <v>264085.87624744908</v>
          </cell>
        </row>
        <row r="18">
          <cell r="A18">
            <v>2080506060</v>
          </cell>
          <cell r="B18" t="str">
            <v>Unione Comuni Distretto Ceramico</v>
          </cell>
          <cell r="C18">
            <v>120443</v>
          </cell>
          <cell r="D18" t="str">
            <v>MO</v>
          </cell>
          <cell r="E18">
            <v>8</v>
          </cell>
          <cell r="F18">
            <v>424.774</v>
          </cell>
          <cell r="G18" t="str">
            <v>Sì</v>
          </cell>
          <cell r="H18" t="str">
            <v>Sì</v>
          </cell>
          <cell r="I18" t="str">
            <v>Sassuolo</v>
          </cell>
          <cell r="J18" t="str">
            <v>Sassolese</v>
          </cell>
          <cell r="K18">
            <v>14808107</v>
          </cell>
          <cell r="L18">
            <v>510130</v>
          </cell>
          <cell r="M18">
            <v>123</v>
          </cell>
          <cell r="N18">
            <v>4</v>
          </cell>
          <cell r="O18">
            <v>4</v>
          </cell>
          <cell r="P18" t="str">
            <v>4 di cui 2 fin PRT</v>
          </cell>
          <cell r="Q18">
            <v>5</v>
          </cell>
          <cell r="R18">
            <v>1</v>
          </cell>
          <cell r="S18">
            <v>5</v>
          </cell>
          <cell r="T18">
            <v>1</v>
          </cell>
          <cell r="U18">
            <v>0</v>
          </cell>
          <cell r="V18">
            <v>418591.07180464803</v>
          </cell>
          <cell r="W18">
            <v>319935.6267150364</v>
          </cell>
          <cell r="X18">
            <v>320290.16689955298</v>
          </cell>
        </row>
        <row r="19">
          <cell r="A19">
            <v>2080506030</v>
          </cell>
          <cell r="B19" t="str">
            <v>Unione Comuni Modenesi Area Nord</v>
          </cell>
          <cell r="C19">
            <v>84710</v>
          </cell>
          <cell r="D19" t="str">
            <v>MO</v>
          </cell>
          <cell r="E19">
            <v>9</v>
          </cell>
          <cell r="F19">
            <v>462.94200000000006</v>
          </cell>
          <cell r="G19" t="str">
            <v>Sì</v>
          </cell>
          <cell r="H19" t="str">
            <v>Sì</v>
          </cell>
          <cell r="I19" t="str">
            <v>Mirandola</v>
          </cell>
          <cell r="J19" t="str">
            <v>Comuni modenesi area nord</v>
          </cell>
          <cell r="K19">
            <v>27389925</v>
          </cell>
          <cell r="L19">
            <v>688003</v>
          </cell>
          <cell r="M19">
            <v>323</v>
          </cell>
          <cell r="N19">
            <v>8</v>
          </cell>
          <cell r="O19" t="str">
            <v>10 di cui 3 fin PRT</v>
          </cell>
          <cell r="P19">
            <v>8</v>
          </cell>
          <cell r="Q19">
            <v>4</v>
          </cell>
          <cell r="R19">
            <v>2</v>
          </cell>
          <cell r="S19">
            <v>4</v>
          </cell>
          <cell r="T19">
            <v>2</v>
          </cell>
          <cell r="U19">
            <v>0</v>
          </cell>
          <cell r="V19">
            <v>189455.89115043593</v>
          </cell>
          <cell r="W19">
            <v>358084.80291241966</v>
          </cell>
          <cell r="X19">
            <v>390693.22445826721</v>
          </cell>
        </row>
        <row r="20">
          <cell r="A20">
            <v>2080506070</v>
          </cell>
          <cell r="B20" t="str">
            <v>Unione dei Comuni del Frignano</v>
          </cell>
          <cell r="C20">
            <v>41248</v>
          </cell>
          <cell r="D20" t="str">
            <v>MO</v>
          </cell>
          <cell r="E20">
            <v>10</v>
          </cell>
          <cell r="F20">
            <v>689.54</v>
          </cell>
          <cell r="G20" t="str">
            <v>Sì</v>
          </cell>
          <cell r="H20" t="str">
            <v>Sì</v>
          </cell>
          <cell r="I20" t="str">
            <v>Pavullo nel Frignano</v>
          </cell>
          <cell r="J20" t="str">
            <v>Del Frignano</v>
          </cell>
          <cell r="K20">
            <v>5912564</v>
          </cell>
          <cell r="L20">
            <v>457755</v>
          </cell>
          <cell r="M20">
            <v>143</v>
          </cell>
          <cell r="N20">
            <v>11</v>
          </cell>
          <cell r="O20" t="str">
            <v>7 di cui 6 fin PRT</v>
          </cell>
          <cell r="P20">
            <v>0</v>
          </cell>
          <cell r="Q20">
            <v>6</v>
          </cell>
          <cell r="R20">
            <v>0</v>
          </cell>
          <cell r="S20">
            <v>6</v>
          </cell>
          <cell r="T20">
            <v>0</v>
          </cell>
          <cell r="U20">
            <v>0</v>
          </cell>
          <cell r="V20">
            <v>583670.70157717122</v>
          </cell>
          <cell r="W20">
            <v>573898.11030346469</v>
          </cell>
          <cell r="X20">
            <v>599890.97236321459</v>
          </cell>
        </row>
        <row r="21">
          <cell r="A21">
            <v>2080506040</v>
          </cell>
          <cell r="B21" t="str">
            <v>Unione delle Terre d'Argine</v>
          </cell>
          <cell r="C21">
            <v>106812</v>
          </cell>
          <cell r="D21" t="str">
            <v>MO</v>
          </cell>
          <cell r="E21">
            <v>4</v>
          </cell>
          <cell r="F21">
            <v>269.98500000000001</v>
          </cell>
          <cell r="G21" t="str">
            <v>Sì</v>
          </cell>
          <cell r="H21" t="str">
            <v>Sì</v>
          </cell>
          <cell r="I21" t="str">
            <v>Carpi</v>
          </cell>
          <cell r="J21" t="str">
            <v>Terre d'Argine</v>
          </cell>
          <cell r="K21">
            <v>44431864</v>
          </cell>
          <cell r="L21">
            <v>1101526</v>
          </cell>
          <cell r="M21">
            <v>416</v>
          </cell>
          <cell r="N21">
            <v>10</v>
          </cell>
          <cell r="O21" t="str">
            <v>12 di cui 10 fin PRT</v>
          </cell>
          <cell r="P21">
            <v>0</v>
          </cell>
          <cell r="Q21" t="str">
            <v>15 di cui 11 fin PRT</v>
          </cell>
          <cell r="R21">
            <v>0</v>
          </cell>
          <cell r="S21">
            <v>12</v>
          </cell>
          <cell r="T21">
            <v>0</v>
          </cell>
          <cell r="U21">
            <v>1</v>
          </cell>
          <cell r="V21">
            <v>683259.71210645884</v>
          </cell>
          <cell r="W21">
            <v>622652.23996280949</v>
          </cell>
          <cell r="X21">
            <v>762942.65304793743</v>
          </cell>
        </row>
        <row r="22">
          <cell r="A22">
            <v>2080506020</v>
          </cell>
          <cell r="B22" t="str">
            <v>Unione Terre di Castelli</v>
          </cell>
          <cell r="C22">
            <v>88030</v>
          </cell>
          <cell r="D22" t="str">
            <v>MO</v>
          </cell>
          <cell r="E22">
            <v>8</v>
          </cell>
          <cell r="F22">
            <v>313.56200000000001</v>
          </cell>
          <cell r="G22" t="str">
            <v>No</v>
          </cell>
          <cell r="H22" t="str">
            <v>No</v>
          </cell>
          <cell r="I22" t="str">
            <v>Vignola</v>
          </cell>
          <cell r="J22" t="str">
            <v>Terre Castelli</v>
          </cell>
          <cell r="K22">
            <v>51531123</v>
          </cell>
          <cell r="L22">
            <v>1251797</v>
          </cell>
          <cell r="M22">
            <v>585</v>
          </cell>
          <cell r="N22">
            <v>14</v>
          </cell>
          <cell r="O22" t="str">
            <v>8 di cui 6 fin PRT</v>
          </cell>
          <cell r="P22" t="str">
            <v>di cui 1 delegata da una parte dei Comuni</v>
          </cell>
          <cell r="Q22">
            <v>8</v>
          </cell>
          <cell r="R22">
            <v>0</v>
          </cell>
          <cell r="S22">
            <v>8</v>
          </cell>
          <cell r="T22">
            <v>0</v>
          </cell>
          <cell r="U22">
            <v>0</v>
          </cell>
          <cell r="V22">
            <v>524228.16395369713</v>
          </cell>
          <cell r="W22">
            <v>432811.80332148029</v>
          </cell>
          <cell r="X22">
            <v>466732.87821089348</v>
          </cell>
        </row>
        <row r="23">
          <cell r="A23">
            <v>2080616050</v>
          </cell>
          <cell r="B23" t="str">
            <v>Unione Bassa Val d'arda fiume Po</v>
          </cell>
          <cell r="C23">
            <v>23611</v>
          </cell>
          <cell r="D23" t="str">
            <v>PC</v>
          </cell>
          <cell r="E23">
            <v>7</v>
          </cell>
          <cell r="F23">
            <v>246.70600000000002</v>
          </cell>
          <cell r="G23" t="str">
            <v>Sì</v>
          </cell>
          <cell r="H23" t="str">
            <v>No</v>
          </cell>
          <cell r="I23" t="str">
            <v>Levante</v>
          </cell>
          <cell r="J23" t="str">
            <v>Valdarda Fiume Po</v>
          </cell>
          <cell r="K23">
            <v>2817991</v>
          </cell>
          <cell r="L23">
            <v>45251</v>
          </cell>
          <cell r="M23">
            <v>119</v>
          </cell>
          <cell r="N23">
            <v>2</v>
          </cell>
          <cell r="O23" t="str">
            <v>6 di cui 5 fin PRT</v>
          </cell>
          <cell r="P23">
            <v>0</v>
          </cell>
          <cell r="Q23">
            <v>6</v>
          </cell>
          <cell r="R23">
            <v>0</v>
          </cell>
          <cell r="S23">
            <v>6</v>
          </cell>
          <cell r="T23">
            <v>0</v>
          </cell>
          <cell r="U23">
            <v>0</v>
          </cell>
          <cell r="V23">
            <v>244793.18155038473</v>
          </cell>
          <cell r="W23">
            <v>173667.95462794742</v>
          </cell>
          <cell r="X23">
            <v>196185.00195088348</v>
          </cell>
        </row>
        <row r="24">
          <cell r="A24">
            <v>2080616080</v>
          </cell>
          <cell r="B24" t="str">
            <v>Unione dei Comuni Alta Val Nure</v>
          </cell>
          <cell r="C24">
            <v>9815</v>
          </cell>
          <cell r="D24" t="str">
            <v>PC</v>
          </cell>
          <cell r="E24">
            <v>4</v>
          </cell>
          <cell r="F24">
            <v>457.14500000000004</v>
          </cell>
          <cell r="G24" t="str">
            <v>Sì</v>
          </cell>
          <cell r="H24" t="str">
            <v>No</v>
          </cell>
          <cell r="I24" t="str">
            <v>Levante</v>
          </cell>
          <cell r="J24" t="str">
            <v>Alta Valnure</v>
          </cell>
          <cell r="K24">
            <v>1794112</v>
          </cell>
          <cell r="L24">
            <v>400184</v>
          </cell>
          <cell r="M24">
            <v>183</v>
          </cell>
          <cell r="N24">
            <v>41</v>
          </cell>
          <cell r="O24" t="str">
            <v>6 di cui 4 fin PRT</v>
          </cell>
          <cell r="P24">
            <v>0</v>
          </cell>
          <cell r="Q24">
            <v>5</v>
          </cell>
          <cell r="R24">
            <v>0</v>
          </cell>
          <cell r="S24">
            <v>5</v>
          </cell>
          <cell r="T24">
            <v>0</v>
          </cell>
          <cell r="U24">
            <v>0</v>
          </cell>
          <cell r="V24">
            <v>227364.86764755286</v>
          </cell>
          <cell r="W24">
            <v>447667.6583565551</v>
          </cell>
          <cell r="X24">
            <v>586482.39245438157</v>
          </cell>
        </row>
        <row r="25">
          <cell r="A25">
            <v>2080616010</v>
          </cell>
          <cell r="B25" t="str">
            <v>Unione dei Comuni Bassa Val Trebbia e Val Luretta</v>
          </cell>
          <cell r="C25">
            <v>32024</v>
          </cell>
          <cell r="D25" t="str">
            <v>PC</v>
          </cell>
          <cell r="E25">
            <v>5</v>
          </cell>
          <cell r="F25">
            <v>181.65300000000002</v>
          </cell>
          <cell r="G25" t="str">
            <v>No</v>
          </cell>
          <cell r="H25" t="str">
            <v>No</v>
          </cell>
          <cell r="I25" t="str">
            <v>Ponente</v>
          </cell>
          <cell r="J25" t="str">
            <v>Valtrebbia</v>
          </cell>
          <cell r="K25">
            <v>1060811</v>
          </cell>
          <cell r="L25">
            <v>29221</v>
          </cell>
          <cell r="M25">
            <v>33</v>
          </cell>
          <cell r="N25">
            <v>1</v>
          </cell>
          <cell r="O25">
            <v>4</v>
          </cell>
          <cell r="P25">
            <v>0</v>
          </cell>
          <cell r="Q25">
            <v>3</v>
          </cell>
          <cell r="R25">
            <v>0</v>
          </cell>
          <cell r="S25">
            <v>0</v>
          </cell>
          <cell r="T25">
            <v>0</v>
          </cell>
          <cell r="U25" t="e">
            <v>#N/A</v>
          </cell>
          <cell r="V25">
            <v>81168.186048606454</v>
          </cell>
          <cell r="W25">
            <v>0</v>
          </cell>
          <cell r="X25">
            <v>0</v>
          </cell>
        </row>
        <row r="26">
          <cell r="A26">
            <v>2080616040</v>
          </cell>
          <cell r="B26" t="str">
            <v>Unione dei Comuni della Via Emilia Piacentina</v>
          </cell>
          <cell r="C26">
            <v>10774</v>
          </cell>
          <cell r="D26" t="str">
            <v>PC</v>
          </cell>
          <cell r="E26">
            <v>2</v>
          </cell>
          <cell r="F26">
            <v>93.75</v>
          </cell>
          <cell r="G26" t="str">
            <v>No</v>
          </cell>
          <cell r="H26" t="str">
            <v>No</v>
          </cell>
          <cell r="I26" t="str">
            <v>Levante</v>
          </cell>
          <cell r="J26" t="str">
            <v>Bassa Valdarda</v>
          </cell>
          <cell r="K26">
            <v>102852</v>
          </cell>
          <cell r="L26">
            <v>72526</v>
          </cell>
          <cell r="M26">
            <v>10</v>
          </cell>
          <cell r="N26">
            <v>7</v>
          </cell>
          <cell r="O26">
            <v>4</v>
          </cell>
          <cell r="P26">
            <v>0</v>
          </cell>
          <cell r="Q26">
            <v>2</v>
          </cell>
          <cell r="R26">
            <v>0</v>
          </cell>
          <cell r="S26">
            <v>5</v>
          </cell>
          <cell r="T26">
            <v>0</v>
          </cell>
          <cell r="U26">
            <v>0</v>
          </cell>
          <cell r="V26">
            <v>166963.46069235558</v>
          </cell>
          <cell r="W26">
            <v>161685.24960300964</v>
          </cell>
          <cell r="X26">
            <v>151457.29772896273</v>
          </cell>
        </row>
        <row r="27">
          <cell r="A27">
            <v>2080616070</v>
          </cell>
          <cell r="B27" t="str">
            <v>Unione dei comuni montani alta val d'arda</v>
          </cell>
          <cell r="C27">
            <v>11565</v>
          </cell>
          <cell r="D27" t="str">
            <v>PC</v>
          </cell>
          <cell r="E27">
            <v>4</v>
          </cell>
          <cell r="F27">
            <v>263.649</v>
          </cell>
          <cell r="G27" t="str">
            <v>Sì</v>
          </cell>
          <cell r="H27" t="str">
            <v>No</v>
          </cell>
          <cell r="I27" t="str">
            <v>Levante</v>
          </cell>
          <cell r="J27" t="str">
            <v>Alta Valdarda</v>
          </cell>
          <cell r="K27">
            <v>1860095</v>
          </cell>
          <cell r="L27">
            <v>1178152</v>
          </cell>
          <cell r="M27">
            <v>161</v>
          </cell>
          <cell r="N27">
            <v>102</v>
          </cell>
          <cell r="O27" t="str">
            <v>6 di cui 5 fin PRT</v>
          </cell>
          <cell r="P27">
            <v>0</v>
          </cell>
          <cell r="Q27">
            <v>6</v>
          </cell>
          <cell r="R27">
            <v>0</v>
          </cell>
          <cell r="S27">
            <v>6</v>
          </cell>
          <cell r="T27">
            <v>0</v>
          </cell>
          <cell r="U27">
            <v>0</v>
          </cell>
          <cell r="V27">
            <v>296518.75556471478</v>
          </cell>
          <cell r="W27">
            <v>224666.4725348163</v>
          </cell>
          <cell r="X27">
            <v>217832.09817586516</v>
          </cell>
        </row>
        <row r="28">
          <cell r="A28">
            <v>2080616060</v>
          </cell>
          <cell r="B28" t="str">
            <v>Unione Montana Valli Trebbia e Luretta</v>
          </cell>
          <cell r="C28">
            <v>8414</v>
          </cell>
          <cell r="D28" t="str">
            <v>PC</v>
          </cell>
          <cell r="E28">
            <v>8</v>
          </cell>
          <cell r="F28">
            <v>503.05700000000007</v>
          </cell>
          <cell r="G28" t="str">
            <v>Sì</v>
          </cell>
          <cell r="H28" t="str">
            <v>No</v>
          </cell>
          <cell r="I28" t="str">
            <v>Ponente</v>
          </cell>
          <cell r="J28" t="str">
            <v>Appennino Piacentino</v>
          </cell>
          <cell r="K28">
            <v>1388392</v>
          </cell>
          <cell r="L28">
            <v>435130</v>
          </cell>
          <cell r="M28">
            <v>165</v>
          </cell>
          <cell r="N28">
            <v>52</v>
          </cell>
          <cell r="O28" t="str">
            <v>6 di cui 3  fin PRT</v>
          </cell>
          <cell r="P28">
            <v>0</v>
          </cell>
          <cell r="Q28">
            <v>4</v>
          </cell>
          <cell r="R28">
            <v>0</v>
          </cell>
          <cell r="S28">
            <v>5</v>
          </cell>
          <cell r="T28">
            <v>0</v>
          </cell>
          <cell r="U28">
            <v>1</v>
          </cell>
          <cell r="V28">
            <v>283964.22381420166</v>
          </cell>
          <cell r="W28">
            <v>372295.97247225256</v>
          </cell>
          <cell r="X28">
            <v>479707.77291161823</v>
          </cell>
        </row>
        <row r="29">
          <cell r="A29">
            <v>2080616020</v>
          </cell>
          <cell r="B29" t="str">
            <v>Unione Valnure e Valchero</v>
          </cell>
          <cell r="C29">
            <v>28944</v>
          </cell>
          <cell r="D29" t="str">
            <v>PC</v>
          </cell>
          <cell r="E29">
            <v>5</v>
          </cell>
          <cell r="F29">
            <v>254.976</v>
          </cell>
          <cell r="G29" t="str">
            <v>Sì</v>
          </cell>
          <cell r="H29" t="str">
            <v>No</v>
          </cell>
          <cell r="I29" t="str">
            <v>Levante</v>
          </cell>
          <cell r="J29" t="str">
            <v>Valnure Valchero</v>
          </cell>
          <cell r="K29">
            <v>5408025</v>
          </cell>
          <cell r="L29">
            <v>361367</v>
          </cell>
          <cell r="M29">
            <v>187</v>
          </cell>
          <cell r="N29">
            <v>12</v>
          </cell>
          <cell r="O29" t="str">
            <v>8 finanziate dal PRT + 3</v>
          </cell>
          <cell r="P29">
            <v>1</v>
          </cell>
          <cell r="Q29" t="str">
            <v>9 finanziate dal PRT + 2</v>
          </cell>
          <cell r="R29">
            <v>1</v>
          </cell>
          <cell r="S29">
            <v>9</v>
          </cell>
          <cell r="T29">
            <v>0</v>
          </cell>
          <cell r="U29">
            <v>0</v>
          </cell>
          <cell r="V29">
            <v>457239.94316408364</v>
          </cell>
          <cell r="W29">
            <v>436309.31427477975</v>
          </cell>
          <cell r="X29">
            <v>468617.11756834592</v>
          </cell>
        </row>
        <row r="30">
          <cell r="A30">
            <v>2080566010</v>
          </cell>
          <cell r="B30" t="str">
            <v>Unione Bassa Est Parmense</v>
          </cell>
          <cell r="C30">
            <v>29612</v>
          </cell>
          <cell r="D30" t="str">
            <v>PR</v>
          </cell>
          <cell r="E30">
            <v>3</v>
          </cell>
          <cell r="F30">
            <v>152.541</v>
          </cell>
          <cell r="G30" t="str">
            <v>Sì</v>
          </cell>
          <cell r="H30" t="str">
            <v>No</v>
          </cell>
          <cell r="I30" t="str">
            <v>Parma</v>
          </cell>
          <cell r="J30" t="str">
            <v>Bassa est parmense</v>
          </cell>
          <cell r="K30">
            <v>9954951</v>
          </cell>
          <cell r="L30">
            <v>2749000</v>
          </cell>
          <cell r="M30">
            <v>336</v>
          </cell>
          <cell r="N30">
            <v>93</v>
          </cell>
          <cell r="O30" t="str">
            <v>6 di cui 5 in PRT</v>
          </cell>
          <cell r="P30">
            <v>0</v>
          </cell>
          <cell r="Q30">
            <v>6</v>
          </cell>
          <cell r="R30">
            <v>0</v>
          </cell>
          <cell r="S30">
            <v>6</v>
          </cell>
          <cell r="T30">
            <v>0</v>
          </cell>
          <cell r="U30">
            <v>0</v>
          </cell>
          <cell r="V30">
            <v>293535.98317357141</v>
          </cell>
          <cell r="W30">
            <v>159271.97733630848</v>
          </cell>
          <cell r="X30">
            <v>174956.25986802304</v>
          </cell>
        </row>
        <row r="31">
          <cell r="A31">
            <v>2080566070</v>
          </cell>
          <cell r="B31" t="str">
            <v>Unione dei comuni delle valli del taro e del ceno</v>
          </cell>
          <cell r="C31">
            <v>15107</v>
          </cell>
          <cell r="D31" t="str">
            <v>PR</v>
          </cell>
          <cell r="E31">
            <v>7</v>
          </cell>
          <cell r="F31">
            <v>631.21100000000001</v>
          </cell>
          <cell r="G31" t="str">
            <v>No</v>
          </cell>
          <cell r="H31" t="str">
            <v>No</v>
          </cell>
          <cell r="I31" t="str">
            <v>Valli Taro e Ceno</v>
          </cell>
          <cell r="J31" t="str">
            <v>Taro Ceno</v>
          </cell>
          <cell r="K31">
            <v>3793909</v>
          </cell>
          <cell r="L31">
            <v>1178824</v>
          </cell>
          <cell r="M31">
            <v>200</v>
          </cell>
          <cell r="N31">
            <v>62</v>
          </cell>
          <cell r="O31" t="str">
            <v>4 di cui 3  fin PRT</v>
          </cell>
          <cell r="P31">
            <v>1</v>
          </cell>
          <cell r="Q31">
            <v>3</v>
          </cell>
          <cell r="R31">
            <v>2</v>
          </cell>
          <cell r="S31">
            <v>4</v>
          </cell>
          <cell r="T31">
            <v>1</v>
          </cell>
          <cell r="U31">
            <v>0</v>
          </cell>
          <cell r="V31">
            <v>423503.29279026866</v>
          </cell>
          <cell r="W31">
            <v>827346.09951826802</v>
          </cell>
          <cell r="X31">
            <v>819677.79034924856</v>
          </cell>
        </row>
        <row r="32">
          <cell r="A32">
            <v>2080566060</v>
          </cell>
          <cell r="B32" t="str">
            <v>Unione Montana Appennino Parma Est</v>
          </cell>
          <cell r="C32">
            <v>25087</v>
          </cell>
          <cell r="D32" t="str">
            <v>PR</v>
          </cell>
          <cell r="E32">
            <v>7</v>
          </cell>
          <cell r="F32">
            <v>607.22199999999998</v>
          </cell>
          <cell r="G32" t="str">
            <v>No</v>
          </cell>
          <cell r="H32" t="str">
            <v>No</v>
          </cell>
          <cell r="I32" t="str">
            <v>Sud Est Parma</v>
          </cell>
          <cell r="J32" t="str">
            <v>Montagna Parma est</v>
          </cell>
          <cell r="K32">
            <v>3216646</v>
          </cell>
          <cell r="L32">
            <v>801562</v>
          </cell>
          <cell r="M32">
            <v>128</v>
          </cell>
          <cell r="N32">
            <v>32</v>
          </cell>
          <cell r="O32" t="str">
            <v>10 (di cui 8 tra quelle finanziate dal PRT)</v>
          </cell>
          <cell r="P32">
            <v>1</v>
          </cell>
          <cell r="Q32">
            <v>5</v>
          </cell>
          <cell r="R32">
            <v>2</v>
          </cell>
          <cell r="S32">
            <v>5</v>
          </cell>
          <cell r="T32">
            <v>3</v>
          </cell>
          <cell r="U32">
            <v>1</v>
          </cell>
          <cell r="V32">
            <v>496600.98019664892</v>
          </cell>
          <cell r="W32">
            <v>762292.84884025529</v>
          </cell>
          <cell r="X32">
            <v>685290.32985488407</v>
          </cell>
        </row>
        <row r="33">
          <cell r="A33">
            <v>2080566040</v>
          </cell>
          <cell r="B33" t="str">
            <v>Unione Pedemontana Parmense</v>
          </cell>
          <cell r="C33">
            <v>50086</v>
          </cell>
          <cell r="D33" t="str">
            <v>PR</v>
          </cell>
          <cell r="E33">
            <v>5</v>
          </cell>
          <cell r="F33">
            <v>230.99599999999998</v>
          </cell>
          <cell r="G33" t="str">
            <v>Sì</v>
          </cell>
          <cell r="H33" t="str">
            <v>No</v>
          </cell>
          <cell r="I33" t="str">
            <v>Sud Est Parma</v>
          </cell>
          <cell r="J33" t="str">
            <v>Pedemontana parmense</v>
          </cell>
          <cell r="K33">
            <v>8503400</v>
          </cell>
          <cell r="L33">
            <v>316267</v>
          </cell>
          <cell r="M33">
            <v>170</v>
          </cell>
          <cell r="N33">
            <v>6</v>
          </cell>
          <cell r="O33" t="str">
            <v>6 fin PRT+1</v>
          </cell>
          <cell r="P33">
            <v>0</v>
          </cell>
          <cell r="Q33" t="str">
            <v>7 fin PRT + 4</v>
          </cell>
          <cell r="R33" t="str">
            <v>1 non fin PRT</v>
          </cell>
          <cell r="S33">
            <v>7</v>
          </cell>
          <cell r="T33">
            <v>0</v>
          </cell>
          <cell r="U33">
            <v>0</v>
          </cell>
          <cell r="V33">
            <v>268621.43383860349</v>
          </cell>
          <cell r="W33">
            <v>309080.27216941782</v>
          </cell>
          <cell r="X33">
            <v>294696.94145393698</v>
          </cell>
        </row>
        <row r="34">
          <cell r="A34">
            <v>2080566030</v>
          </cell>
          <cell r="B34" t="str">
            <v>Unione Terre Verdiane</v>
          </cell>
          <cell r="C34">
            <v>46939</v>
          </cell>
          <cell r="D34" t="str">
            <v>PR</v>
          </cell>
          <cell r="E34">
            <v>2</v>
          </cell>
          <cell r="F34">
            <v>176.61799999999999</v>
          </cell>
          <cell r="G34" t="str">
            <v>No</v>
          </cell>
          <cell r="H34" t="str">
            <v>No</v>
          </cell>
          <cell r="I34" t="str">
            <v>Fidenza</v>
          </cell>
          <cell r="J34" t="str">
            <v>Terre Verdiane</v>
          </cell>
          <cell r="K34">
            <v>997559</v>
          </cell>
          <cell r="L34">
            <v>6308</v>
          </cell>
          <cell r="M34">
            <v>21</v>
          </cell>
          <cell r="N34">
            <v>0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>
            <v>0</v>
          </cell>
          <cell r="X34">
            <v>0</v>
          </cell>
        </row>
        <row r="35">
          <cell r="A35">
            <v>2080666010</v>
          </cell>
          <cell r="B35" t="str">
            <v>Unione dei Comuni della Bassa Romagna</v>
          </cell>
          <cell r="C35">
            <v>102359</v>
          </cell>
          <cell r="D35" t="str">
            <v>RA</v>
          </cell>
          <cell r="E35">
            <v>9</v>
          </cell>
          <cell r="F35">
            <v>479.89800000000002</v>
          </cell>
          <cell r="G35" t="str">
            <v>Sì</v>
          </cell>
          <cell r="H35" t="str">
            <v>Sì</v>
          </cell>
          <cell r="I35" t="str">
            <v>Lugo</v>
          </cell>
          <cell r="J35" t="str">
            <v>Bassa Romagna</v>
          </cell>
          <cell r="K35">
            <v>42738048</v>
          </cell>
          <cell r="L35">
            <v>1137763</v>
          </cell>
          <cell r="M35">
            <v>418</v>
          </cell>
          <cell r="N35">
            <v>11</v>
          </cell>
          <cell r="O35" t="str">
            <v>13 di cui 2 fin  PRT</v>
          </cell>
          <cell r="P35">
            <v>0</v>
          </cell>
          <cell r="Q35">
            <v>12</v>
          </cell>
          <cell r="R35">
            <v>0</v>
          </cell>
          <cell r="S35">
            <v>12</v>
          </cell>
          <cell r="T35">
            <v>0</v>
          </cell>
          <cell r="U35">
            <v>0</v>
          </cell>
          <cell r="V35">
            <v>751721.75898151484</v>
          </cell>
          <cell r="W35">
            <v>817062.98076413129</v>
          </cell>
          <cell r="X35">
            <v>800096.1437158382</v>
          </cell>
        </row>
        <row r="36">
          <cell r="A36">
            <v>2080666020</v>
          </cell>
          <cell r="B36" t="str">
            <v>Unione della Romagna Faentina</v>
          </cell>
          <cell r="C36">
            <v>88662</v>
          </cell>
          <cell r="D36" t="str">
            <v>RA</v>
          </cell>
          <cell r="E36">
            <v>6</v>
          </cell>
          <cell r="F36">
            <v>597.18200000000002</v>
          </cell>
          <cell r="G36" t="str">
            <v>Sì</v>
          </cell>
          <cell r="H36" t="str">
            <v>Sì</v>
          </cell>
          <cell r="I36" t="str">
            <v>Faenza</v>
          </cell>
          <cell r="J36" t="str">
            <v>Romagna Faentina</v>
          </cell>
          <cell r="K36">
            <v>38629855</v>
          </cell>
          <cell r="L36">
            <v>1886001</v>
          </cell>
          <cell r="M36">
            <v>436</v>
          </cell>
          <cell r="N36">
            <v>21</v>
          </cell>
          <cell r="O36" t="str">
            <v>14 di cui 12 fin PRT</v>
          </cell>
          <cell r="P36">
            <v>0</v>
          </cell>
          <cell r="Q36">
            <v>11</v>
          </cell>
          <cell r="R36">
            <v>0</v>
          </cell>
          <cell r="S36">
            <v>12</v>
          </cell>
          <cell r="T36">
            <v>0</v>
          </cell>
          <cell r="U36">
            <v>1</v>
          </cell>
          <cell r="V36">
            <v>709303.22759165638</v>
          </cell>
          <cell r="W36">
            <v>912291.17010495788</v>
          </cell>
          <cell r="X36">
            <v>884442.04057786101</v>
          </cell>
        </row>
        <row r="37">
          <cell r="A37">
            <v>2080686020</v>
          </cell>
          <cell r="B37" t="str">
            <v>Unione Bassa Reggiana</v>
          </cell>
          <cell r="C37">
            <v>71473</v>
          </cell>
          <cell r="D37" t="str">
            <v>RE</v>
          </cell>
          <cell r="E37">
            <v>8</v>
          </cell>
          <cell r="F37">
            <v>313.61200000000002</v>
          </cell>
          <cell r="G37" t="str">
            <v>Sì</v>
          </cell>
          <cell r="H37" t="str">
            <v>Sì</v>
          </cell>
          <cell r="I37" t="str">
            <v>Guastalla</v>
          </cell>
          <cell r="J37" t="str">
            <v>Bassa Reggiana</v>
          </cell>
          <cell r="K37">
            <v>18640980</v>
          </cell>
          <cell r="L37">
            <v>61133</v>
          </cell>
          <cell r="M37">
            <v>261</v>
          </cell>
          <cell r="N37">
            <v>1</v>
          </cell>
          <cell r="O37" t="str">
            <v>8 fin PRT+ 1</v>
          </cell>
          <cell r="P37">
            <v>1</v>
          </cell>
          <cell r="Q37" t="str">
            <v>8 + suap</v>
          </cell>
          <cell r="R37">
            <v>1</v>
          </cell>
          <cell r="S37">
            <v>9</v>
          </cell>
          <cell r="T37">
            <v>1</v>
          </cell>
          <cell r="U37">
            <v>0</v>
          </cell>
          <cell r="V37">
            <v>437782.22471978411</v>
          </cell>
          <cell r="W37">
            <v>509900.1625336312</v>
          </cell>
          <cell r="X37">
            <v>528472.28120533854</v>
          </cell>
        </row>
        <row r="38">
          <cell r="A38">
            <v>2080686060</v>
          </cell>
          <cell r="B38" t="str">
            <v>Unione Colline Matildiche</v>
          </cell>
          <cell r="C38">
            <v>26329</v>
          </cell>
          <cell r="D38" t="str">
            <v>RE</v>
          </cell>
          <cell r="E38">
            <v>3</v>
          </cell>
          <cell r="F38">
            <v>128.01299999999998</v>
          </cell>
          <cell r="G38" t="str">
            <v>Sì</v>
          </cell>
          <cell r="H38" t="str">
            <v>No</v>
          </cell>
          <cell r="I38" t="str">
            <v>Reggio Emilia</v>
          </cell>
          <cell r="J38" t="str">
            <v>Colline Matildiche</v>
          </cell>
          <cell r="K38">
            <v>3775361</v>
          </cell>
          <cell r="L38">
            <v>91803</v>
          </cell>
          <cell r="M38">
            <v>143</v>
          </cell>
          <cell r="N38">
            <v>3</v>
          </cell>
          <cell r="O38">
            <v>8</v>
          </cell>
          <cell r="P38">
            <v>0</v>
          </cell>
          <cell r="Q38">
            <v>8</v>
          </cell>
          <cell r="R38">
            <v>0</v>
          </cell>
          <cell r="S38">
            <v>6</v>
          </cell>
          <cell r="T38">
            <v>0</v>
          </cell>
          <cell r="U38">
            <v>0</v>
          </cell>
          <cell r="V38">
            <v>260197.77317284752</v>
          </cell>
          <cell r="W38">
            <v>232926.32798473747</v>
          </cell>
          <cell r="X38">
            <v>241636.44365885085</v>
          </cell>
        </row>
        <row r="39">
          <cell r="A39">
            <v>2080686080</v>
          </cell>
          <cell r="B39" t="str">
            <v>Unione Montana dei comuni dell'Appennino Reggiano</v>
          </cell>
          <cell r="C39">
            <v>32943</v>
          </cell>
          <cell r="D39" t="str">
            <v>RE</v>
          </cell>
          <cell r="E39">
            <v>7</v>
          </cell>
          <cell r="F39">
            <v>796.947</v>
          </cell>
          <cell r="G39" t="str">
            <v>Sì</v>
          </cell>
          <cell r="H39" t="str">
            <v>Sì</v>
          </cell>
          <cell r="I39" t="str">
            <v>Castelnovo ne' Monti</v>
          </cell>
          <cell r="J39" t="str">
            <v>Appennino Reggiano</v>
          </cell>
          <cell r="K39">
            <v>9167218</v>
          </cell>
          <cell r="L39">
            <v>1272650</v>
          </cell>
          <cell r="M39">
            <v>278</v>
          </cell>
          <cell r="N39">
            <v>39</v>
          </cell>
          <cell r="O39" t="str">
            <v>8 di cui 7 fin PRT</v>
          </cell>
          <cell r="P39">
            <v>2</v>
          </cell>
          <cell r="Q39">
            <v>8</v>
          </cell>
          <cell r="R39">
            <v>0</v>
          </cell>
          <cell r="S39">
            <v>8</v>
          </cell>
          <cell r="T39">
            <v>0</v>
          </cell>
          <cell r="U39">
            <v>0</v>
          </cell>
          <cell r="V39">
            <v>631512.10561203607</v>
          </cell>
          <cell r="W39">
            <v>770320.54800635041</v>
          </cell>
          <cell r="X39">
            <v>822073.91246696888</v>
          </cell>
        </row>
        <row r="40">
          <cell r="A40">
            <v>2080686050</v>
          </cell>
          <cell r="B40" t="str">
            <v>Unione Pianura Reggiana</v>
          </cell>
          <cell r="C40">
            <v>56166</v>
          </cell>
          <cell r="D40" t="str">
            <v>RE</v>
          </cell>
          <cell r="E40">
            <v>6</v>
          </cell>
          <cell r="F40">
            <v>184.99099999999999</v>
          </cell>
          <cell r="G40" t="str">
            <v>Sì</v>
          </cell>
          <cell r="H40" t="str">
            <v>Sì</v>
          </cell>
          <cell r="I40" t="str">
            <v>Correggio</v>
          </cell>
          <cell r="J40" t="str">
            <v>Pianura Reggiana</v>
          </cell>
          <cell r="K40">
            <v>9823153</v>
          </cell>
          <cell r="L40">
            <v>368055</v>
          </cell>
          <cell r="M40">
            <v>175</v>
          </cell>
          <cell r="N40">
            <v>7</v>
          </cell>
          <cell r="O40" t="str">
            <v>7 di cui 5 fin PRT</v>
          </cell>
          <cell r="P40">
            <v>1</v>
          </cell>
          <cell r="Q40">
            <v>7</v>
          </cell>
          <cell r="R40">
            <v>0</v>
          </cell>
          <cell r="S40">
            <v>7</v>
          </cell>
          <cell r="T40">
            <v>0</v>
          </cell>
          <cell r="U40">
            <v>0</v>
          </cell>
          <cell r="V40">
            <v>199401.24103085359</v>
          </cell>
          <cell r="W40">
            <v>336947.98409205116</v>
          </cell>
          <cell r="X40">
            <v>320010.6210460182</v>
          </cell>
        </row>
        <row r="41">
          <cell r="A41">
            <v>2080686070</v>
          </cell>
          <cell r="B41" t="str">
            <v>Unione Terra di Mezzo</v>
          </cell>
          <cell r="C41">
            <v>29028</v>
          </cell>
          <cell r="D41" t="str">
            <v>RE</v>
          </cell>
          <cell r="E41">
            <v>3</v>
          </cell>
          <cell r="F41">
            <v>105.551</v>
          </cell>
          <cell r="G41" t="str">
            <v>Sì</v>
          </cell>
          <cell r="H41" t="str">
            <v>No</v>
          </cell>
          <cell r="I41" t="str">
            <v>Reggio Emilia</v>
          </cell>
          <cell r="J41" t="str">
            <v>Terre di Mezzo</v>
          </cell>
          <cell r="K41">
            <v>11206019</v>
          </cell>
          <cell r="L41">
            <v>652056</v>
          </cell>
          <cell r="M41">
            <v>386</v>
          </cell>
          <cell r="N41">
            <v>22</v>
          </cell>
          <cell r="O41">
            <v>8</v>
          </cell>
          <cell r="P41">
            <v>0</v>
          </cell>
          <cell r="Q41" t="str">
            <v>12 di cui 8 finanziate dal PRT</v>
          </cell>
          <cell r="R41">
            <v>0</v>
          </cell>
          <cell r="S41">
            <v>8</v>
          </cell>
          <cell r="T41">
            <v>0</v>
          </cell>
          <cell r="U41">
            <v>0</v>
          </cell>
          <cell r="V41">
            <v>449546.60513544385</v>
          </cell>
          <cell r="W41">
            <v>410215.88780907483</v>
          </cell>
          <cell r="X41">
            <v>381649.04252896243</v>
          </cell>
        </row>
        <row r="42">
          <cell r="A42">
            <v>2080686030</v>
          </cell>
          <cell r="B42" t="str">
            <v>Unione Tresinaro Secchia</v>
          </cell>
          <cell r="C42">
            <v>81751</v>
          </cell>
          <cell r="D42" t="str">
            <v>RE</v>
          </cell>
          <cell r="E42">
            <v>6</v>
          </cell>
          <cell r="F42">
            <v>291.536</v>
          </cell>
          <cell r="G42" t="str">
            <v>Sì</v>
          </cell>
          <cell r="H42" t="str">
            <v>Sì</v>
          </cell>
          <cell r="I42" t="str">
            <v>Scandiano</v>
          </cell>
          <cell r="J42" t="str">
            <v>Tresinaro Secchia</v>
          </cell>
          <cell r="K42">
            <v>11333067</v>
          </cell>
          <cell r="L42">
            <v>617467</v>
          </cell>
          <cell r="M42">
            <v>139</v>
          </cell>
          <cell r="N42">
            <v>8</v>
          </cell>
          <cell r="O42" t="str">
            <v>6 di cui 5 fin PRT</v>
          </cell>
          <cell r="P42">
            <v>0</v>
          </cell>
          <cell r="Q42">
            <v>6</v>
          </cell>
          <cell r="R42">
            <v>0</v>
          </cell>
          <cell r="S42">
            <v>6</v>
          </cell>
          <cell r="T42">
            <v>0</v>
          </cell>
          <cell r="U42">
            <v>0</v>
          </cell>
          <cell r="V42">
            <v>292954.18948814081</v>
          </cell>
          <cell r="W42">
            <v>235389.48571219656</v>
          </cell>
          <cell r="X42">
            <v>266996.09736171528</v>
          </cell>
        </row>
        <row r="43">
          <cell r="A43">
            <v>2080686040</v>
          </cell>
          <cell r="B43" t="str">
            <v>Unione Val d'Enza</v>
          </cell>
          <cell r="C43">
            <v>63143</v>
          </cell>
          <cell r="D43" t="str">
            <v>RE</v>
          </cell>
          <cell r="E43">
            <v>8</v>
          </cell>
          <cell r="F43">
            <v>239.946</v>
          </cell>
          <cell r="G43" t="str">
            <v>Sì</v>
          </cell>
          <cell r="H43" t="str">
            <v>Sì</v>
          </cell>
          <cell r="I43" t="str">
            <v>Montecchio Emilia - Val d'Enza</v>
          </cell>
          <cell r="J43" t="str">
            <v>Valdenza</v>
          </cell>
          <cell r="K43">
            <v>9631636</v>
          </cell>
          <cell r="L43">
            <v>413775</v>
          </cell>
          <cell r="M43">
            <v>153</v>
          </cell>
          <cell r="N43">
            <v>7</v>
          </cell>
          <cell r="O43" t="str">
            <v>4 fin PRT +2</v>
          </cell>
          <cell r="P43">
            <v>1</v>
          </cell>
          <cell r="Q43">
            <v>6</v>
          </cell>
          <cell r="R43">
            <v>1</v>
          </cell>
          <cell r="S43">
            <v>6</v>
          </cell>
          <cell r="T43">
            <v>1</v>
          </cell>
          <cell r="U43">
            <v>0</v>
          </cell>
          <cell r="V43">
            <v>344919.01608121075</v>
          </cell>
          <cell r="W43">
            <v>318444.62353626022</v>
          </cell>
          <cell r="X43">
            <v>346635.60346520261</v>
          </cell>
        </row>
        <row r="44">
          <cell r="A44">
            <v>2081016010</v>
          </cell>
          <cell r="B44" t="str">
            <v>Unione della Valconca</v>
          </cell>
          <cell r="C44">
            <v>28462</v>
          </cell>
          <cell r="D44" t="str">
            <v>RN</v>
          </cell>
          <cell r="E44">
            <v>8</v>
          </cell>
          <cell r="F44">
            <v>160.702</v>
          </cell>
          <cell r="G44" t="str">
            <v>Sì</v>
          </cell>
          <cell r="H44" t="str">
            <v>No</v>
          </cell>
          <cell r="I44" t="str">
            <v>Sud - Riccione</v>
          </cell>
          <cell r="J44" t="str">
            <v>Valconca</v>
          </cell>
          <cell r="K44">
            <v>1666521</v>
          </cell>
          <cell r="L44">
            <v>23453</v>
          </cell>
          <cell r="M44">
            <v>59</v>
          </cell>
          <cell r="N44">
            <v>1</v>
          </cell>
          <cell r="O44" t="str">
            <v>4 di cui 3 fin PRT</v>
          </cell>
          <cell r="P44">
            <v>1</v>
          </cell>
          <cell r="Q44">
            <v>5</v>
          </cell>
          <cell r="R44">
            <v>1</v>
          </cell>
          <cell r="S44">
            <v>4</v>
          </cell>
          <cell r="T44">
            <v>1</v>
          </cell>
          <cell r="U44">
            <v>0</v>
          </cell>
          <cell r="V44">
            <v>120135.75509249621</v>
          </cell>
          <cell r="W44">
            <v>238257.79578461242</v>
          </cell>
          <cell r="X44">
            <v>272659.15175555274</v>
          </cell>
        </row>
        <row r="45">
          <cell r="A45">
            <v>2081016030</v>
          </cell>
          <cell r="B45" t="str">
            <v>Unione di Comuni Valmarecchia</v>
          </cell>
          <cell r="C45">
            <v>54787</v>
          </cell>
          <cell r="D45" t="str">
            <v>RN</v>
          </cell>
          <cell r="E45">
            <v>10</v>
          </cell>
          <cell r="F45">
            <v>436.11700000000002</v>
          </cell>
          <cell r="G45" t="str">
            <v>No</v>
          </cell>
          <cell r="H45" t="str">
            <v>No</v>
          </cell>
          <cell r="I45" t="str">
            <v>Nord - Rimini</v>
          </cell>
          <cell r="J45" t="str">
            <v>Rimini Nord Valmarecchia</v>
          </cell>
          <cell r="K45">
            <v>7452514</v>
          </cell>
          <cell r="L45">
            <v>1162392</v>
          </cell>
          <cell r="M45">
            <v>136</v>
          </cell>
          <cell r="N45">
            <v>21</v>
          </cell>
          <cell r="O45" t="str">
            <v>7 di cui 6  fin PRT</v>
          </cell>
          <cell r="P45">
            <v>0</v>
          </cell>
          <cell r="Q45" t="str">
            <v>9 di cui 6  fin PRT</v>
          </cell>
          <cell r="R45">
            <v>1</v>
          </cell>
          <cell r="S45">
            <v>6</v>
          </cell>
          <cell r="T45">
            <v>1</v>
          </cell>
          <cell r="U45">
            <v>0</v>
          </cell>
          <cell r="V45">
            <v>560610.4445133761</v>
          </cell>
          <cell r="W45">
            <v>588963.52274610545</v>
          </cell>
          <cell r="X45">
            <v>550682.74275295006</v>
          </cell>
        </row>
      </sheetData>
      <sheetData sheetId="1">
        <row r="2">
          <cell r="A2">
            <v>9999999999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3394-0348-4BC5-ADD5-764F5D8D8DD4}">
  <sheetPr codeName="Foglio1"/>
  <dimension ref="B1:D11"/>
  <sheetViews>
    <sheetView showGridLines="0" tabSelected="1" topLeftCell="A2" workbookViewId="0">
      <selection activeCell="B20" sqref="B20"/>
    </sheetView>
  </sheetViews>
  <sheetFormatPr defaultRowHeight="15" x14ac:dyDescent="0.25"/>
  <cols>
    <col min="1" max="1" width="21.5703125" customWidth="1"/>
    <col min="2" max="2" width="58" customWidth="1"/>
    <col min="3" max="3" width="60.5703125" customWidth="1"/>
  </cols>
  <sheetData>
    <row r="1" spans="2:4" ht="37.5" customHeight="1" x14ac:dyDescent="0.25">
      <c r="B1" s="97" t="s">
        <v>0</v>
      </c>
      <c r="C1" s="97"/>
    </row>
    <row r="2" spans="2:4" ht="46.5" customHeight="1" x14ac:dyDescent="0.25">
      <c r="B2" s="94"/>
      <c r="C2" s="65"/>
    </row>
    <row r="3" spans="2:4" ht="24" customHeight="1" x14ac:dyDescent="0.25">
      <c r="B3" s="96" t="s">
        <v>127</v>
      </c>
      <c r="C3" s="61" t="s">
        <v>1</v>
      </c>
      <c r="D3" s="96"/>
    </row>
    <row r="4" spans="2:4" ht="23.25" customHeight="1" x14ac:dyDescent="0.25">
      <c r="B4" s="96"/>
      <c r="C4" s="17" t="s">
        <v>2</v>
      </c>
      <c r="D4" s="96"/>
    </row>
    <row r="5" spans="2:4" ht="24" customHeight="1" x14ac:dyDescent="0.25">
      <c r="B5" s="96"/>
      <c r="C5" s="18" t="s">
        <v>3</v>
      </c>
      <c r="D5" s="96"/>
    </row>
    <row r="6" spans="2:4" ht="25.5" customHeight="1" x14ac:dyDescent="0.25">
      <c r="B6" s="96"/>
      <c r="C6" s="19" t="s">
        <v>4</v>
      </c>
      <c r="D6" s="96"/>
    </row>
    <row r="7" spans="2:4" ht="27.75" customHeight="1" x14ac:dyDescent="0.25">
      <c r="B7" s="96"/>
      <c r="C7" s="27" t="s">
        <v>5</v>
      </c>
      <c r="D7" s="96"/>
    </row>
    <row r="8" spans="2:4" ht="22.5" customHeight="1" x14ac:dyDescent="0.25">
      <c r="B8" s="96"/>
      <c r="C8" s="68" t="s">
        <v>6</v>
      </c>
      <c r="D8" s="96"/>
    </row>
    <row r="9" spans="2:4" ht="15" customHeight="1" x14ac:dyDescent="0.25">
      <c r="B9" s="94"/>
      <c r="C9" s="40" t="s">
        <v>7</v>
      </c>
      <c r="D9" s="96"/>
    </row>
    <row r="10" spans="2:4" ht="22.5" x14ac:dyDescent="0.25">
      <c r="B10" s="94"/>
      <c r="C10" s="88"/>
      <c r="D10" s="96"/>
    </row>
    <row r="11" spans="2:4" x14ac:dyDescent="0.25">
      <c r="D11" s="96"/>
    </row>
  </sheetData>
  <mergeCells count="3">
    <mergeCell ref="B3:B8"/>
    <mergeCell ref="B1:C1"/>
    <mergeCell ref="D3:D11"/>
  </mergeCells>
  <hyperlinks>
    <hyperlink ref="C3" location="Sintesi!A1" display="Dati di Sintesi" xr:uid="{4C1CEBA0-1E37-4BB3-821A-FA6272146412}"/>
    <hyperlink ref="C4" location="Spese!A1" display="Le Spese dell’Unione" xr:uid="{5525DE33-AA1A-48C6-BA4A-3580999B3764}"/>
    <hyperlink ref="C5" location="'Risorse gestioni associate'!B3" display="Le Risorse per le gestioni associate" xr:uid="{C42BB9BA-7F34-4CDC-8862-8C8F0C543528}"/>
    <hyperlink ref="C6" location="'Le Funzioni'!A1" display="Le funzioni associate in cifre" xr:uid="{327C4256-81F0-42EF-87A2-F79263896ACC}"/>
    <hyperlink ref="C7" location="'Andamento '!A1" display="L’andamento delle funzioni associate" xr:uid="{F2CF5D76-5E25-4437-85FC-66404021FD06}"/>
    <hyperlink ref="C8" location="Completezza!A1" display="Completezza" xr:uid="{C026DDB2-6EB4-491E-88E9-8B9BECB20DC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5CA7-A5DD-454F-80C1-8B8482750D2F}">
  <sheetPr codeName="Foglio2">
    <tabColor theme="9" tint="-0.249977111117893"/>
  </sheetPr>
  <dimension ref="B2:F11"/>
  <sheetViews>
    <sheetView showGridLines="0" workbookViewId="0">
      <selection activeCell="F8" sqref="F8"/>
    </sheetView>
  </sheetViews>
  <sheetFormatPr defaultRowHeight="15" x14ac:dyDescent="0.25"/>
  <cols>
    <col min="1" max="1" width="7.5703125" customWidth="1"/>
    <col min="3" max="3" width="32.28515625" customWidth="1"/>
    <col min="6" max="6" width="33.7109375" customWidth="1"/>
  </cols>
  <sheetData>
    <row r="2" spans="2:6" x14ac:dyDescent="0.25">
      <c r="B2" s="28" t="s">
        <v>8</v>
      </c>
    </row>
    <row r="3" spans="2:6" ht="20.25" x14ac:dyDescent="0.3">
      <c r="C3" s="50" t="s">
        <v>9</v>
      </c>
      <c r="D3" s="50"/>
      <c r="E3" s="55"/>
      <c r="F3" s="55"/>
    </row>
    <row r="4" spans="2:6" ht="24" customHeight="1" x14ac:dyDescent="0.25">
      <c r="C4" s="51" t="s">
        <v>10</v>
      </c>
      <c r="D4" s="98"/>
      <c r="E4" s="99"/>
      <c r="F4" s="100"/>
    </row>
    <row r="5" spans="2:6" ht="27" customHeight="1" x14ac:dyDescent="0.25">
      <c r="C5" s="52" t="s">
        <v>11</v>
      </c>
      <c r="D5" s="98"/>
      <c r="E5" s="99"/>
      <c r="F5" s="100"/>
    </row>
    <row r="6" spans="2:6" ht="37.5" customHeight="1" x14ac:dyDescent="0.25">
      <c r="C6" s="53" t="s">
        <v>12</v>
      </c>
      <c r="D6" s="1"/>
      <c r="E6" s="2" t="s">
        <v>13</v>
      </c>
      <c r="F6" s="3"/>
    </row>
    <row r="7" spans="2:6" ht="44.25" customHeight="1" x14ac:dyDescent="0.25">
      <c r="C7" s="53" t="s">
        <v>14</v>
      </c>
      <c r="D7" s="56"/>
      <c r="E7" s="2" t="s">
        <v>15</v>
      </c>
      <c r="F7" s="67"/>
    </row>
    <row r="8" spans="2:6" ht="49.5" customHeight="1" x14ac:dyDescent="0.25">
      <c r="C8" s="54" t="s">
        <v>16</v>
      </c>
      <c r="D8" s="56"/>
      <c r="E8" s="2" t="s">
        <v>15</v>
      </c>
      <c r="F8" s="67"/>
    </row>
    <row r="11" spans="2:6" ht="15.75" x14ac:dyDescent="0.3">
      <c r="C11" s="87" t="s">
        <v>17</v>
      </c>
    </row>
  </sheetData>
  <mergeCells count="2">
    <mergeCell ref="D4:F4"/>
    <mergeCell ref="D5:F5"/>
  </mergeCells>
  <hyperlinks>
    <hyperlink ref="B2" location="Indice!A1" display="←" xr:uid="{4F701AF0-7F8E-4B6B-BB54-1E96E7E9186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FED0-7E21-4B1D-A1FF-F2CE1969CC94}">
  <sheetPr codeName="Foglio3">
    <tabColor rgb="FF0070C0"/>
    <pageSetUpPr fitToPage="1"/>
  </sheetPr>
  <dimension ref="A1:D19"/>
  <sheetViews>
    <sheetView showGridLines="0" workbookViewId="0">
      <selection activeCell="D7" sqref="D7:D10"/>
    </sheetView>
  </sheetViews>
  <sheetFormatPr defaultRowHeight="15" x14ac:dyDescent="0.25"/>
  <cols>
    <col min="2" max="2" width="11.7109375" customWidth="1"/>
    <col min="3" max="3" width="40.28515625" customWidth="1"/>
    <col min="4" max="4" width="54.140625" customWidth="1"/>
  </cols>
  <sheetData>
    <row r="1" spans="1:4" ht="25.5" customHeight="1" x14ac:dyDescent="0.25">
      <c r="A1" s="28" t="s">
        <v>8</v>
      </c>
    </row>
    <row r="2" spans="1:4" ht="28.5" customHeight="1" x14ac:dyDescent="0.25">
      <c r="B2" s="101" t="s">
        <v>2</v>
      </c>
      <c r="C2" s="102"/>
      <c r="D2" s="102"/>
    </row>
    <row r="3" spans="1:4" ht="32.25" customHeight="1" x14ac:dyDescent="0.25">
      <c r="B3" s="35">
        <v>1</v>
      </c>
      <c r="C3" s="36" t="s">
        <v>18</v>
      </c>
      <c r="D3" s="37"/>
    </row>
    <row r="4" spans="1:4" ht="28.5" customHeight="1" x14ac:dyDescent="0.25">
      <c r="B4" s="47" t="s">
        <v>19</v>
      </c>
      <c r="C4" s="46" t="s">
        <v>20</v>
      </c>
      <c r="D4" s="37"/>
    </row>
    <row r="5" spans="1:4" ht="30" customHeight="1" x14ac:dyDescent="0.25">
      <c r="B5" s="47" t="s">
        <v>21</v>
      </c>
      <c r="C5" s="46" t="s">
        <v>22</v>
      </c>
      <c r="D5" s="37"/>
    </row>
    <row r="6" spans="1:4" ht="32.25" customHeight="1" x14ac:dyDescent="0.25">
      <c r="B6" s="35">
        <v>2</v>
      </c>
      <c r="C6" s="36" t="s">
        <v>23</v>
      </c>
      <c r="D6" s="38"/>
    </row>
    <row r="7" spans="1:4" ht="24.75" customHeight="1" x14ac:dyDescent="0.25">
      <c r="B7" s="35">
        <v>3</v>
      </c>
      <c r="C7" s="36" t="s">
        <v>24</v>
      </c>
      <c r="D7" s="81"/>
    </row>
    <row r="8" spans="1:4" ht="33" x14ac:dyDescent="0.25">
      <c r="B8" s="35">
        <v>4</v>
      </c>
      <c r="C8" s="36" t="s">
        <v>25</v>
      </c>
      <c r="D8" s="81"/>
    </row>
    <row r="9" spans="1:4" ht="18" x14ac:dyDescent="0.25">
      <c r="B9" s="35">
        <v>5</v>
      </c>
      <c r="C9" s="36" t="s">
        <v>26</v>
      </c>
      <c r="D9" s="81"/>
    </row>
    <row r="10" spans="1:4" ht="33" x14ac:dyDescent="0.25">
      <c r="B10" s="35">
        <v>6</v>
      </c>
      <c r="C10" s="36" t="s">
        <v>126</v>
      </c>
      <c r="D10" s="81"/>
    </row>
    <row r="11" spans="1:4" ht="15.75" x14ac:dyDescent="0.25">
      <c r="B11" s="30" t="s">
        <v>107</v>
      </c>
    </row>
    <row r="12" spans="1:4" ht="15.75" x14ac:dyDescent="0.25">
      <c r="B12" s="30" t="s">
        <v>108</v>
      </c>
    </row>
    <row r="13" spans="1:4" ht="15.75" x14ac:dyDescent="0.25">
      <c r="B13" s="30" t="s">
        <v>109</v>
      </c>
    </row>
    <row r="14" spans="1:4" ht="15.75" x14ac:dyDescent="0.25">
      <c r="B14" s="30" t="s">
        <v>27</v>
      </c>
    </row>
    <row r="15" spans="1:4" x14ac:dyDescent="0.25">
      <c r="B15" s="4" t="s">
        <v>110</v>
      </c>
    </row>
    <row r="16" spans="1:4" x14ac:dyDescent="0.25">
      <c r="B16" s="4" t="s">
        <v>111</v>
      </c>
    </row>
    <row r="17" spans="2:2" x14ac:dyDescent="0.25">
      <c r="B17" s="4" t="s">
        <v>112</v>
      </c>
    </row>
    <row r="18" spans="2:2" x14ac:dyDescent="0.25">
      <c r="B18" s="4"/>
    </row>
    <row r="19" spans="2:2" ht="15.75" x14ac:dyDescent="0.25">
      <c r="B19" s="60" t="s">
        <v>28</v>
      </c>
    </row>
  </sheetData>
  <mergeCells count="1">
    <mergeCell ref="B2:D2"/>
  </mergeCells>
  <hyperlinks>
    <hyperlink ref="A1" location="Indice!A1" display="←" xr:uid="{D2342410-32B1-43B5-976B-FA4D625FB3F0}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ADFE-3C1E-47E9-A4C1-97ED3EEF991F}">
  <sheetPr codeName="Foglio4">
    <tabColor theme="4" tint="-0.249977111117893"/>
  </sheetPr>
  <dimension ref="A1:F12"/>
  <sheetViews>
    <sheetView showGridLines="0" topLeftCell="B3" zoomScale="85" zoomScaleNormal="85" workbookViewId="0">
      <selection activeCell="D6" sqref="D6:F6"/>
    </sheetView>
  </sheetViews>
  <sheetFormatPr defaultRowHeight="15" x14ac:dyDescent="0.2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</cols>
  <sheetData>
    <row r="1" spans="1:6" ht="23.25" customHeight="1" x14ac:dyDescent="0.25">
      <c r="A1" s="28" t="s">
        <v>8</v>
      </c>
    </row>
    <row r="3" spans="1:6" ht="20.25" x14ac:dyDescent="0.25">
      <c r="B3" s="103" t="s">
        <v>3</v>
      </c>
      <c r="C3" s="104"/>
      <c r="D3" s="20"/>
      <c r="E3" s="20"/>
      <c r="F3" s="20"/>
    </row>
    <row r="4" spans="1:6" ht="18" x14ac:dyDescent="0.25">
      <c r="B4" s="21"/>
      <c r="C4" s="22"/>
      <c r="D4" s="5" t="s">
        <v>29</v>
      </c>
      <c r="E4" s="5" t="s">
        <v>116</v>
      </c>
      <c r="F4" s="5" t="s">
        <v>115</v>
      </c>
    </row>
    <row r="5" spans="1:6" ht="35.25" customHeight="1" x14ac:dyDescent="0.25">
      <c r="B5" s="23">
        <v>7</v>
      </c>
      <c r="C5" s="24" t="s">
        <v>30</v>
      </c>
      <c r="D5" s="6"/>
      <c r="E5" s="6"/>
      <c r="F5" s="6"/>
    </row>
    <row r="6" spans="1:6" ht="63" customHeight="1" x14ac:dyDescent="0.25">
      <c r="B6" s="23">
        <v>8</v>
      </c>
      <c r="C6" s="24" t="s">
        <v>31</v>
      </c>
      <c r="D6" s="81"/>
      <c r="E6" s="81"/>
      <c r="F6" s="81"/>
    </row>
    <row r="7" spans="1:6" ht="51" customHeight="1" x14ac:dyDescent="0.25">
      <c r="B7" s="23">
        <v>9</v>
      </c>
      <c r="C7" s="24" t="s">
        <v>32</v>
      </c>
      <c r="D7" s="6"/>
      <c r="E7" s="6"/>
      <c r="F7" s="6"/>
    </row>
    <row r="8" spans="1:6" ht="57.75" customHeight="1" x14ac:dyDescent="0.25">
      <c r="B8" s="23">
        <v>10</v>
      </c>
      <c r="C8" s="24" t="s">
        <v>33</v>
      </c>
      <c r="D8" s="6"/>
      <c r="E8" s="6"/>
      <c r="F8" s="6"/>
    </row>
    <row r="9" spans="1:6" ht="17.25" x14ac:dyDescent="0.25">
      <c r="B9" s="29" t="s">
        <v>117</v>
      </c>
    </row>
    <row r="10" spans="1:6" ht="17.25" x14ac:dyDescent="0.25">
      <c r="B10" s="86" t="s">
        <v>114</v>
      </c>
    </row>
    <row r="11" spans="1:6" ht="17.25" x14ac:dyDescent="0.25">
      <c r="B11" s="62" t="s">
        <v>113</v>
      </c>
    </row>
    <row r="12" spans="1:6" ht="15.75" x14ac:dyDescent="0.25">
      <c r="B12" s="60" t="s">
        <v>28</v>
      </c>
    </row>
  </sheetData>
  <mergeCells count="1">
    <mergeCell ref="B3:C3"/>
  </mergeCells>
  <hyperlinks>
    <hyperlink ref="A1" location="Indice!A1" display="←" xr:uid="{DEA30A37-D19C-408B-B7DC-AE1BFE993C8A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248B-5058-4320-AF1B-E882E9BA5A24}">
  <sheetPr codeName="Foglio5">
    <tabColor rgb="FFED5613"/>
    <pageSetUpPr fitToPage="1"/>
  </sheetPr>
  <dimension ref="A1:P21"/>
  <sheetViews>
    <sheetView showGridLines="0" zoomScale="85" zoomScaleNormal="85" workbookViewId="0">
      <selection activeCell="C11" sqref="C11"/>
    </sheetView>
  </sheetViews>
  <sheetFormatPr defaultRowHeight="15" x14ac:dyDescent="0.25"/>
  <cols>
    <col min="2" max="2" width="34.42578125" customWidth="1"/>
    <col min="3" max="3" width="10.4257812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3.85546875" customWidth="1"/>
    <col min="9" max="9" width="17.42578125" customWidth="1"/>
    <col min="10" max="10" width="39.28515625" customWidth="1"/>
    <col min="11" max="11" width="2" customWidth="1"/>
    <col min="12" max="12" width="57.140625" customWidth="1"/>
    <col min="16" max="16" width="23.140625" customWidth="1"/>
  </cols>
  <sheetData>
    <row r="1" spans="1:16" ht="21" customHeight="1" x14ac:dyDescent="0.25">
      <c r="A1" s="28" t="s">
        <v>8</v>
      </c>
      <c r="M1" s="93"/>
    </row>
    <row r="2" spans="1:16" ht="21" x14ac:dyDescent="0.25">
      <c r="B2" s="34" t="s">
        <v>4</v>
      </c>
      <c r="C2" s="16"/>
      <c r="D2" s="16"/>
      <c r="E2" s="63">
        <v>2020</v>
      </c>
      <c r="F2" s="16"/>
      <c r="G2" s="16"/>
      <c r="H2" s="16"/>
      <c r="I2" s="16"/>
      <c r="J2" s="16"/>
    </row>
    <row r="3" spans="1:16" ht="70.5" customHeight="1" x14ac:dyDescent="0.25">
      <c r="B3" s="15"/>
      <c r="C3" s="48" t="s">
        <v>34</v>
      </c>
      <c r="D3" s="48" t="s">
        <v>35</v>
      </c>
      <c r="E3" s="48" t="s">
        <v>36</v>
      </c>
      <c r="F3" s="48" t="s">
        <v>118</v>
      </c>
      <c r="G3" s="48" t="s">
        <v>119</v>
      </c>
      <c r="H3" s="48" t="s">
        <v>120</v>
      </c>
      <c r="I3" s="48" t="s">
        <v>37</v>
      </c>
      <c r="J3" s="11" t="s">
        <v>38</v>
      </c>
      <c r="L3" s="39" t="s">
        <v>39</v>
      </c>
    </row>
    <row r="4" spans="1:16" ht="23.1" customHeight="1" x14ac:dyDescent="0.3">
      <c r="B4" s="31" t="s">
        <v>40</v>
      </c>
      <c r="C4" s="7"/>
      <c r="D4" s="7"/>
      <c r="E4" s="7"/>
      <c r="F4" s="7"/>
      <c r="G4" s="7"/>
      <c r="H4" s="49"/>
      <c r="I4" s="49"/>
      <c r="J4" s="7"/>
      <c r="L4" s="29" t="s">
        <v>41</v>
      </c>
      <c r="M4" s="91"/>
      <c r="N4" s="91"/>
      <c r="O4" s="91"/>
      <c r="P4" s="91"/>
    </row>
    <row r="5" spans="1:16" ht="54" customHeight="1" x14ac:dyDescent="0.25">
      <c r="B5" s="31" t="s">
        <v>42</v>
      </c>
      <c r="C5" s="8"/>
      <c r="D5" s="8"/>
      <c r="E5" s="8"/>
      <c r="F5" s="8"/>
      <c r="G5" s="8"/>
      <c r="H5" s="8"/>
      <c r="I5" s="8"/>
      <c r="J5" s="8"/>
      <c r="L5" s="91" t="s">
        <v>43</v>
      </c>
    </row>
    <row r="6" spans="1:16" ht="16.5" x14ac:dyDescent="0.25">
      <c r="B6" s="31" t="s">
        <v>44</v>
      </c>
      <c r="C6" s="8"/>
      <c r="D6" s="8"/>
      <c r="E6" s="8"/>
      <c r="F6" s="8"/>
      <c r="G6" s="8"/>
      <c r="H6" s="8"/>
      <c r="I6" s="8"/>
      <c r="J6" s="8"/>
      <c r="L6" s="10" t="s">
        <v>45</v>
      </c>
    </row>
    <row r="7" spans="1:16" ht="16.5" x14ac:dyDescent="0.25">
      <c r="B7" s="31" t="s">
        <v>46</v>
      </c>
      <c r="C7" s="8"/>
      <c r="D7" s="8"/>
      <c r="E7" s="8"/>
      <c r="F7" s="8"/>
      <c r="G7" s="8"/>
      <c r="H7" s="8"/>
      <c r="I7" s="8"/>
      <c r="J7" s="8"/>
      <c r="L7" s="10" t="s">
        <v>47</v>
      </c>
    </row>
    <row r="8" spans="1:16" ht="16.5" x14ac:dyDescent="0.25">
      <c r="B8" s="31" t="s">
        <v>48</v>
      </c>
      <c r="C8" s="8"/>
      <c r="D8" s="8"/>
      <c r="E8" s="8"/>
      <c r="F8" s="8"/>
      <c r="G8" s="8"/>
      <c r="H8" s="8"/>
      <c r="I8" s="8"/>
      <c r="J8" s="8"/>
      <c r="L8" s="10" t="s">
        <v>49</v>
      </c>
    </row>
    <row r="9" spans="1:16" ht="16.5" x14ac:dyDescent="0.25">
      <c r="B9" s="31" t="s">
        <v>50</v>
      </c>
      <c r="C9" s="8"/>
      <c r="D9" s="8"/>
      <c r="E9" s="8"/>
      <c r="F9" s="8"/>
      <c r="G9" s="8"/>
      <c r="H9" s="8"/>
      <c r="I9" s="8"/>
      <c r="J9" s="8"/>
      <c r="L9" s="10" t="s">
        <v>51</v>
      </c>
    </row>
    <row r="10" spans="1:16" ht="23.25" x14ac:dyDescent="0.35">
      <c r="B10" s="31" t="s">
        <v>52</v>
      </c>
      <c r="C10" s="8"/>
      <c r="D10" s="8"/>
      <c r="E10" s="8"/>
      <c r="F10" s="8"/>
      <c r="G10" s="8"/>
      <c r="H10" s="8"/>
      <c r="I10" s="8"/>
      <c r="J10" s="8"/>
      <c r="L10" s="92" t="s">
        <v>121</v>
      </c>
    </row>
    <row r="11" spans="1:16" ht="16.5" x14ac:dyDescent="0.25">
      <c r="B11" s="31" t="s">
        <v>53</v>
      </c>
      <c r="C11" s="8" t="s">
        <v>54</v>
      </c>
      <c r="D11" s="8"/>
      <c r="E11" s="8"/>
      <c r="F11" s="8"/>
      <c r="G11" s="8"/>
      <c r="H11" s="8"/>
      <c r="I11" s="8"/>
      <c r="J11" s="8"/>
      <c r="L11" s="29" t="s">
        <v>55</v>
      </c>
    </row>
    <row r="12" spans="1:16" ht="16.5" x14ac:dyDescent="0.25">
      <c r="B12" s="31" t="s">
        <v>56</v>
      </c>
      <c r="C12" s="9"/>
      <c r="D12" s="9"/>
      <c r="E12" s="9"/>
      <c r="F12" s="9"/>
      <c r="G12" s="9"/>
      <c r="H12" s="9"/>
      <c r="I12" s="9"/>
      <c r="J12" s="9"/>
      <c r="L12" s="64" t="s">
        <v>57</v>
      </c>
    </row>
    <row r="13" spans="1:16" ht="20.100000000000001" customHeight="1" x14ac:dyDescent="0.25">
      <c r="B13" s="32" t="s">
        <v>58</v>
      </c>
      <c r="C13" s="25"/>
      <c r="D13" s="25"/>
      <c r="E13" s="25"/>
      <c r="F13" s="25"/>
      <c r="G13" s="25"/>
      <c r="H13" s="25"/>
      <c r="I13" s="25"/>
      <c r="J13" s="25"/>
    </row>
    <row r="14" spans="1:16" ht="21" customHeight="1" x14ac:dyDescent="0.25">
      <c r="B14" s="33" t="s">
        <v>59</v>
      </c>
      <c r="C14" s="25"/>
      <c r="D14" s="25"/>
      <c r="E14" s="25"/>
      <c r="F14" s="25"/>
      <c r="G14" s="25"/>
      <c r="H14" s="25"/>
      <c r="I14" s="25"/>
      <c r="J14" s="25"/>
    </row>
    <row r="15" spans="1:16" ht="16.5" x14ac:dyDescent="0.25">
      <c r="B15" s="33" t="s">
        <v>60</v>
      </c>
      <c r="C15" s="25"/>
      <c r="D15" s="25"/>
      <c r="E15" s="25"/>
      <c r="F15" s="25"/>
      <c r="G15" s="25"/>
      <c r="H15" s="25"/>
      <c r="I15" s="25"/>
      <c r="J15" s="25"/>
    </row>
    <row r="16" spans="1:16" ht="16.5" x14ac:dyDescent="0.25">
      <c r="B16" s="33" t="s">
        <v>61</v>
      </c>
      <c r="C16" s="25"/>
      <c r="D16" s="25"/>
      <c r="E16" s="25"/>
      <c r="F16" s="25"/>
      <c r="G16" s="25"/>
      <c r="H16" s="26"/>
      <c r="I16" s="26"/>
      <c r="J16" s="25"/>
    </row>
    <row r="17" spans="2:10" ht="30" x14ac:dyDescent="0.25">
      <c r="B17" s="33" t="s">
        <v>62</v>
      </c>
      <c r="C17" s="25"/>
      <c r="D17" s="25"/>
      <c r="E17" s="25"/>
      <c r="F17" s="25"/>
      <c r="G17" s="25"/>
      <c r="H17" s="26"/>
      <c r="I17" s="26"/>
      <c r="J17" s="25"/>
    </row>
    <row r="18" spans="2:10" ht="30" x14ac:dyDescent="0.25">
      <c r="B18" s="33" t="s">
        <v>62</v>
      </c>
      <c r="C18" s="25"/>
      <c r="D18" s="25"/>
      <c r="E18" s="25"/>
      <c r="F18" s="25"/>
      <c r="G18" s="25"/>
      <c r="H18" s="26"/>
      <c r="I18" s="26"/>
      <c r="J18" s="25"/>
    </row>
    <row r="19" spans="2:10" ht="30" x14ac:dyDescent="0.25">
      <c r="B19" s="33" t="s">
        <v>62</v>
      </c>
      <c r="C19" s="25"/>
      <c r="D19" s="25"/>
      <c r="E19" s="25"/>
      <c r="F19" s="25"/>
      <c r="G19" s="25"/>
      <c r="H19" s="26"/>
      <c r="I19" s="26"/>
      <c r="J19" s="25"/>
    </row>
    <row r="20" spans="2:10" ht="30" x14ac:dyDescent="0.25">
      <c r="B20" s="33" t="s">
        <v>62</v>
      </c>
      <c r="C20" s="25"/>
      <c r="D20" s="25"/>
      <c r="E20" s="25"/>
      <c r="F20" s="25"/>
      <c r="G20" s="25"/>
      <c r="H20" s="26"/>
      <c r="I20" s="26"/>
      <c r="J20" s="25"/>
    </row>
    <row r="21" spans="2:10" ht="30" x14ac:dyDescent="0.25">
      <c r="B21" s="33" t="s">
        <v>62</v>
      </c>
      <c r="C21" s="25"/>
      <c r="D21" s="25"/>
      <c r="E21" s="25"/>
      <c r="F21" s="25"/>
      <c r="G21" s="25"/>
      <c r="H21" s="26"/>
      <c r="I21" s="26"/>
      <c r="J21" s="25"/>
    </row>
  </sheetData>
  <hyperlinks>
    <hyperlink ref="A1" location="Indice!A1" display="←" xr:uid="{2B2729CB-E901-4E8E-9D36-C4626C3F339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B50A-0BC0-4CC3-8647-EA44E1737A01}">
  <sheetPr codeName="Foglio6">
    <tabColor rgb="FF9933FF"/>
    <pageSetUpPr fitToPage="1"/>
  </sheetPr>
  <dimension ref="A1:D12"/>
  <sheetViews>
    <sheetView showGridLines="0" topLeftCell="A4" workbookViewId="0">
      <selection activeCell="C5" sqref="C5:D7"/>
    </sheetView>
  </sheetViews>
  <sheetFormatPr defaultRowHeight="15" x14ac:dyDescent="0.25"/>
  <cols>
    <col min="1" max="1" width="8" customWidth="1"/>
    <col min="2" max="2" width="23.42578125" customWidth="1"/>
    <col min="3" max="3" width="26.42578125" customWidth="1"/>
    <col min="4" max="4" width="23.7109375" customWidth="1"/>
    <col min="5" max="5" width="15.5703125" customWidth="1"/>
    <col min="6" max="6" width="28.5703125" customWidth="1"/>
    <col min="9" max="10" width="9.140625" customWidth="1"/>
    <col min="12" max="12" width="9.140625" customWidth="1"/>
  </cols>
  <sheetData>
    <row r="1" spans="1:4" ht="23.25" customHeight="1" x14ac:dyDescent="0.25">
      <c r="A1" s="28" t="s">
        <v>8</v>
      </c>
    </row>
    <row r="3" spans="1:4" ht="30" customHeight="1" x14ac:dyDescent="0.25">
      <c r="B3" s="105" t="s">
        <v>63</v>
      </c>
      <c r="C3" s="106"/>
      <c r="D3" s="107"/>
    </row>
    <row r="4" spans="1:4" ht="61.5" customHeight="1" x14ac:dyDescent="0.25">
      <c r="B4" s="13"/>
      <c r="C4" s="70" t="s">
        <v>64</v>
      </c>
      <c r="D4" s="71" t="s">
        <v>65</v>
      </c>
    </row>
    <row r="5" spans="1:4" ht="39.75" customHeight="1" x14ac:dyDescent="0.25">
      <c r="B5" s="14" t="s">
        <v>66</v>
      </c>
      <c r="C5" s="82"/>
      <c r="D5" s="82"/>
    </row>
    <row r="6" spans="1:4" ht="39.75" customHeight="1" x14ac:dyDescent="0.25">
      <c r="B6" s="14" t="s">
        <v>67</v>
      </c>
      <c r="C6" s="82"/>
      <c r="D6" s="82"/>
    </row>
    <row r="7" spans="1:4" ht="34.5" customHeight="1" x14ac:dyDescent="0.25">
      <c r="B7" s="14" t="s">
        <v>123</v>
      </c>
      <c r="C7" s="82"/>
      <c r="D7" s="82"/>
    </row>
    <row r="8" spans="1:4" ht="54.95" customHeight="1" x14ac:dyDescent="0.25">
      <c r="C8" s="80" t="s">
        <v>122</v>
      </c>
      <c r="D8" s="79" t="e">
        <f>VLOOKUP(Indice!$C$10,'[1]Base dati'!$A$3:$X$45,21,FALSE)</f>
        <v>#N/A</v>
      </c>
    </row>
    <row r="9" spans="1:4" ht="80.25" customHeight="1" x14ac:dyDescent="0.25">
      <c r="B9" s="108" t="s">
        <v>124</v>
      </c>
      <c r="C9" s="108"/>
      <c r="D9" s="108"/>
    </row>
    <row r="10" spans="1:4" ht="15.75" customHeight="1" x14ac:dyDescent="0.25">
      <c r="B10" s="60" t="s">
        <v>28</v>
      </c>
    </row>
    <row r="11" spans="1:4" ht="21.6" customHeight="1" x14ac:dyDescent="0.25"/>
    <row r="12" spans="1:4" x14ac:dyDescent="0.25">
      <c r="B12" s="12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 xr:uid="{D6056A8C-09FC-415C-A2AA-B7C98D6CA47C}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2608-9835-40B8-BD7B-61A07F821E4B}">
  <sheetPr codeName="Foglio7">
    <tabColor theme="7"/>
    <pageSetUpPr fitToPage="1"/>
  </sheetPr>
  <dimension ref="A1:R41"/>
  <sheetViews>
    <sheetView showGridLines="0" zoomScaleNormal="100" workbookViewId="0">
      <selection activeCell="P8" sqref="P8"/>
    </sheetView>
  </sheetViews>
  <sheetFormatPr defaultRowHeight="15" x14ac:dyDescent="0.25"/>
  <cols>
    <col min="1" max="1" width="15.85546875" customWidth="1"/>
    <col min="2" max="2" width="9.140625" customWidth="1"/>
    <col min="3" max="3" width="10.140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 x14ac:dyDescent="0.25">
      <c r="A1" s="28" t="s">
        <v>8</v>
      </c>
    </row>
    <row r="2" spans="1:18" ht="21.75" customHeight="1" x14ac:dyDescent="0.25">
      <c r="B2" s="109" t="s">
        <v>68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8" ht="30" customHeight="1" x14ac:dyDescent="0.25">
      <c r="A3" s="59">
        <v>2020</v>
      </c>
      <c r="B3" s="114" t="s">
        <v>69</v>
      </c>
      <c r="C3" s="115"/>
      <c r="D3" s="115"/>
      <c r="E3" s="115"/>
      <c r="F3" s="58"/>
      <c r="G3" s="113" t="s">
        <v>70</v>
      </c>
      <c r="H3" s="113"/>
      <c r="I3" s="85"/>
      <c r="J3" s="57"/>
      <c r="K3" s="58"/>
      <c r="L3" s="116" t="s">
        <v>71</v>
      </c>
      <c r="M3" s="117"/>
      <c r="N3" s="85"/>
      <c r="O3" s="41" t="s">
        <v>72</v>
      </c>
      <c r="P3" s="112" t="s">
        <v>73</v>
      </c>
      <c r="Q3" s="112"/>
      <c r="R3" s="112"/>
    </row>
    <row r="4" spans="1:18" ht="59.25" customHeight="1" x14ac:dyDescent="0.25">
      <c r="A4" s="42"/>
      <c r="B4" s="43" t="s">
        <v>74</v>
      </c>
      <c r="C4" s="43" t="s">
        <v>75</v>
      </c>
      <c r="D4" s="43" t="s">
        <v>76</v>
      </c>
      <c r="E4" s="43" t="s">
        <v>77</v>
      </c>
      <c r="F4" s="43" t="s">
        <v>78</v>
      </c>
      <c r="G4" s="41" t="s">
        <v>79</v>
      </c>
      <c r="H4" s="43" t="s">
        <v>80</v>
      </c>
      <c r="I4" s="43" t="s">
        <v>81</v>
      </c>
      <c r="J4" s="43" t="s">
        <v>82</v>
      </c>
      <c r="K4" s="43" t="s">
        <v>83</v>
      </c>
      <c r="L4" s="43" t="s">
        <v>84</v>
      </c>
      <c r="M4" s="43" t="s">
        <v>85</v>
      </c>
      <c r="N4" s="41" t="s">
        <v>86</v>
      </c>
      <c r="O4" s="41" t="s">
        <v>87</v>
      </c>
      <c r="P4" s="112"/>
      <c r="Q4" s="112"/>
      <c r="R4" s="112"/>
    </row>
    <row r="5" spans="1:18" ht="23.45" customHeight="1" x14ac:dyDescent="0.25">
      <c r="A5" s="76" t="s">
        <v>88</v>
      </c>
      <c r="B5" s="78">
        <v>5</v>
      </c>
      <c r="C5" s="78">
        <v>10</v>
      </c>
      <c r="D5" s="78">
        <v>10</v>
      </c>
      <c r="E5" s="78">
        <v>5</v>
      </c>
      <c r="F5" s="78">
        <v>15</v>
      </c>
      <c r="G5" s="78">
        <v>15</v>
      </c>
      <c r="H5" s="78">
        <v>10</v>
      </c>
      <c r="I5" s="78">
        <v>10</v>
      </c>
      <c r="J5" s="78">
        <v>15</v>
      </c>
      <c r="K5" s="78">
        <v>10</v>
      </c>
      <c r="L5" s="78">
        <v>15</v>
      </c>
      <c r="M5" s="78">
        <v>10</v>
      </c>
      <c r="N5" s="78">
        <v>10</v>
      </c>
      <c r="O5" s="78">
        <f>SUM(B5:N5)</f>
        <v>140</v>
      </c>
      <c r="P5" s="112"/>
      <c r="Q5" s="112"/>
      <c r="R5" s="112"/>
    </row>
    <row r="6" spans="1:18" ht="40.5" customHeight="1" x14ac:dyDescent="0.25">
      <c r="A6" s="83"/>
      <c r="B6" s="84"/>
      <c r="C6" s="89"/>
      <c r="D6" s="89"/>
      <c r="E6" s="90"/>
      <c r="F6" s="89"/>
      <c r="G6" s="90"/>
      <c r="H6" s="90"/>
      <c r="I6" s="90"/>
      <c r="J6" s="84"/>
      <c r="K6" s="95"/>
      <c r="L6" s="89"/>
      <c r="M6" s="89"/>
      <c r="N6" s="89"/>
      <c r="O6" s="90"/>
      <c r="P6" s="112"/>
      <c r="Q6" s="112"/>
      <c r="R6" s="112"/>
    </row>
    <row r="7" spans="1:18" ht="42" customHeight="1" x14ac:dyDescent="0.25">
      <c r="A7" s="6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8" ht="48" customHeight="1" x14ac:dyDescent="0.25">
      <c r="B8" s="77"/>
      <c r="C8" s="118" t="s">
        <v>89</v>
      </c>
      <c r="D8" s="118"/>
      <c r="E8" s="118"/>
      <c r="F8" s="119"/>
      <c r="G8" s="120"/>
      <c r="H8" s="120"/>
      <c r="I8" s="120"/>
      <c r="J8" s="120"/>
    </row>
    <row r="9" spans="1:18" ht="19.5" customHeight="1" x14ac:dyDescent="0.25">
      <c r="A9" s="72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</row>
    <row r="10" spans="1:18" ht="13.5" customHeight="1" x14ac:dyDescent="0.25"/>
    <row r="11" spans="1:18" ht="46.5" customHeight="1" x14ac:dyDescent="0.25">
      <c r="A11" s="44" t="s">
        <v>90</v>
      </c>
      <c r="B11" s="44" t="s">
        <v>74</v>
      </c>
      <c r="C11" s="44" t="s">
        <v>75</v>
      </c>
      <c r="D11" s="44" t="s">
        <v>76</v>
      </c>
      <c r="E11" s="44" t="s">
        <v>77</v>
      </c>
      <c r="F11" s="44" t="s">
        <v>78</v>
      </c>
      <c r="G11" s="44" t="s">
        <v>91</v>
      </c>
      <c r="H11" s="44" t="s">
        <v>80</v>
      </c>
      <c r="I11" s="44" t="s">
        <v>92</v>
      </c>
      <c r="J11" s="44" t="s">
        <v>82</v>
      </c>
      <c r="K11" s="44" t="s">
        <v>83</v>
      </c>
      <c r="L11" s="44" t="s">
        <v>84</v>
      </c>
      <c r="M11" s="44" t="s">
        <v>85</v>
      </c>
      <c r="N11" s="44" t="s">
        <v>86</v>
      </c>
      <c r="P11" s="111" t="s">
        <v>125</v>
      </c>
      <c r="Q11" s="111"/>
      <c r="R11" s="111"/>
    </row>
    <row r="12" spans="1:18" x14ac:dyDescent="0.25">
      <c r="A12" s="45" t="s">
        <v>93</v>
      </c>
      <c r="B12" s="45">
        <v>2.5</v>
      </c>
      <c r="C12" s="45" t="s">
        <v>94</v>
      </c>
      <c r="D12" s="45" t="s">
        <v>94</v>
      </c>
      <c r="E12" s="45">
        <v>2.5</v>
      </c>
      <c r="F12" s="45" t="s">
        <v>95</v>
      </c>
      <c r="G12" s="45" t="s">
        <v>95</v>
      </c>
      <c r="H12" s="45" t="s">
        <v>94</v>
      </c>
      <c r="I12" s="45" t="s">
        <v>94</v>
      </c>
      <c r="J12" s="45" t="s">
        <v>96</v>
      </c>
      <c r="K12" s="45" t="s">
        <v>94</v>
      </c>
      <c r="L12" s="45" t="s">
        <v>96</v>
      </c>
      <c r="M12" s="45" t="s">
        <v>94</v>
      </c>
      <c r="N12" s="45" t="s">
        <v>94</v>
      </c>
      <c r="P12" s="111"/>
      <c r="Q12" s="111"/>
      <c r="R12" s="111"/>
    </row>
    <row r="13" spans="1:18" x14ac:dyDescent="0.25">
      <c r="A13" s="45" t="s">
        <v>97</v>
      </c>
      <c r="B13" s="45" t="s">
        <v>98</v>
      </c>
      <c r="C13" s="45" t="s">
        <v>99</v>
      </c>
      <c r="D13" s="45" t="s">
        <v>99</v>
      </c>
      <c r="E13" s="45" t="s">
        <v>98</v>
      </c>
      <c r="F13" s="45" t="s">
        <v>100</v>
      </c>
      <c r="G13" s="45" t="s">
        <v>100</v>
      </c>
      <c r="H13" s="45" t="s">
        <v>99</v>
      </c>
      <c r="I13" s="45" t="s">
        <v>99</v>
      </c>
      <c r="J13" s="45" t="s">
        <v>101</v>
      </c>
      <c r="K13" s="45" t="s">
        <v>99</v>
      </c>
      <c r="L13" s="45" t="s">
        <v>101</v>
      </c>
      <c r="M13" s="45" t="s">
        <v>99</v>
      </c>
      <c r="N13" s="45" t="s">
        <v>99</v>
      </c>
      <c r="P13" s="111"/>
      <c r="Q13" s="111"/>
      <c r="R13" s="111"/>
    </row>
    <row r="14" spans="1:18" x14ac:dyDescent="0.25">
      <c r="A14" s="45" t="s">
        <v>102</v>
      </c>
      <c r="B14" s="45" t="s">
        <v>103</v>
      </c>
      <c r="C14" s="45" t="s">
        <v>104</v>
      </c>
      <c r="D14" s="45" t="s">
        <v>104</v>
      </c>
      <c r="E14" s="45" t="s">
        <v>103</v>
      </c>
      <c r="F14" s="45" t="s">
        <v>105</v>
      </c>
      <c r="G14" s="45" t="s">
        <v>105</v>
      </c>
      <c r="H14" s="45" t="s">
        <v>104</v>
      </c>
      <c r="I14" s="45" t="s">
        <v>104</v>
      </c>
      <c r="J14" s="45" t="s">
        <v>106</v>
      </c>
      <c r="K14" s="45" t="s">
        <v>104</v>
      </c>
      <c r="L14" s="45" t="s">
        <v>106</v>
      </c>
      <c r="M14" s="45" t="s">
        <v>104</v>
      </c>
      <c r="N14" s="45" t="s">
        <v>104</v>
      </c>
      <c r="P14" s="111"/>
      <c r="Q14" s="111"/>
      <c r="R14" s="111"/>
    </row>
    <row r="15" spans="1:18" ht="48.95" customHeight="1" x14ac:dyDescent="0.25">
      <c r="A15" s="60" t="s">
        <v>28</v>
      </c>
      <c r="P15" s="111"/>
      <c r="Q15" s="111"/>
      <c r="R15" s="111"/>
    </row>
    <row r="16" spans="1:18" x14ac:dyDescent="0.25">
      <c r="P16" s="111"/>
      <c r="Q16" s="111"/>
      <c r="R16" s="111"/>
    </row>
    <row r="17" spans="2:17" x14ac:dyDescent="0.25">
      <c r="D17" s="69"/>
    </row>
    <row r="18" spans="2:17" x14ac:dyDescent="0.25">
      <c r="D18" s="69"/>
    </row>
    <row r="19" spans="2:17" x14ac:dyDescent="0.25">
      <c r="D19" s="69"/>
    </row>
    <row r="20" spans="2:17" x14ac:dyDescent="0.25">
      <c r="D20" s="69"/>
    </row>
    <row r="21" spans="2:17" x14ac:dyDescent="0.25">
      <c r="D21" s="69"/>
    </row>
    <row r="22" spans="2:17" x14ac:dyDescent="0.25">
      <c r="D22" s="69"/>
    </row>
    <row r="23" spans="2:17" x14ac:dyDescent="0.25">
      <c r="D23" s="69"/>
    </row>
    <row r="24" spans="2:17" x14ac:dyDescent="0.25">
      <c r="D24" s="69"/>
    </row>
    <row r="25" spans="2:17" x14ac:dyDescent="0.25">
      <c r="D25" s="69"/>
    </row>
    <row r="26" spans="2:17" x14ac:dyDescent="0.25">
      <c r="D26" s="69"/>
    </row>
    <row r="27" spans="2:17" x14ac:dyDescent="0.25">
      <c r="D27" s="69"/>
    </row>
    <row r="28" spans="2:17" x14ac:dyDescent="0.25">
      <c r="D28" s="69"/>
    </row>
    <row r="29" spans="2:17" x14ac:dyDescent="0.2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 x14ac:dyDescent="0.2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 x14ac:dyDescent="0.2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 x14ac:dyDescent="0.2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 x14ac:dyDescent="0.2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 x14ac:dyDescent="0.2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 x14ac:dyDescent="0.2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 x14ac:dyDescent="0.2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 x14ac:dyDescent="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 x14ac:dyDescent="0.2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 x14ac:dyDescent="0.2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 x14ac:dyDescent="0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 x14ac:dyDescent="0.2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conditionalFormatting sqref="B8">
    <cfRule type="iconSet" priority="4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 xr:uid="{74C66F59-8C76-4D7F-943A-5AFA09B2A3B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1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3" id="{9E62065D-4D92-42E2-B843-807E826D513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G6:I6 O6</xm:sqref>
        </x14:conditionalFormatting>
        <x14:conditionalFormatting xmlns:xm="http://schemas.microsoft.com/office/excel/2006/main">
          <x14:cfRule type="iconSet" priority="72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60" id="{685ADAE0-DE42-4959-BE2A-C6BF500FD7D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59" id="{B02A23EE-7CCA-409F-ADEF-AE605975DA52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58" id="{4285D211-E794-4B69-BE12-2729A4AB8F04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57" id="{D0E500CA-E8A8-4F2B-97C5-D00FF2497DA8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56" id="{278CF3F2-0514-427C-BE04-B301D1E7314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55" id="{2199E423-DBFF-4C5E-9FED-374E534143F7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54" id="{E5166D79-3B31-43FC-9D97-D76F3109AB7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53" id="{E57346B4-CD07-4E7B-A2E5-8112A4EB00E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52" id="{C88B688B-A1D0-4FB9-80BC-54C805EC8715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48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1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3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D6:D7</xm:sqref>
        </x14:conditionalFormatting>
        <x14:conditionalFormatting xmlns:xm="http://schemas.microsoft.com/office/excel/2006/main">
          <x14:cfRule type="iconSet" priority="2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1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21</vt:i4>
      </vt:variant>
    </vt:vector>
  </HeadingPairs>
  <TitlesOfParts>
    <vt:vector size="28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rosanna bbb</cp:lastModifiedBy>
  <cp:revision/>
  <dcterms:created xsi:type="dcterms:W3CDTF">2017-09-11T12:21:05Z</dcterms:created>
  <dcterms:modified xsi:type="dcterms:W3CDTF">2020-10-30T11:50:08Z</dcterms:modified>
  <cp:category/>
  <cp:contentStatus/>
</cp:coreProperties>
</file>